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chał\Desktop\RRW ZA 2019 ROK\"/>
    </mc:Choice>
  </mc:AlternateContent>
  <xr:revisionPtr revIDLastSave="0" documentId="13_ncr:1_{1D4E1B98-B97D-48DD-AC1C-5A3C30D2EA3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ział 1" sheetId="13" r:id="rId1"/>
    <sheet name="Dział 2" sheetId="12" r:id="rId2"/>
    <sheet name="Dział 3" sheetId="2" r:id="rId3"/>
    <sheet name="Dział 4" sheetId="8" r:id="rId4"/>
    <sheet name="Objaśnienia" sheetId="11" r:id="rId5"/>
  </sheets>
  <definedNames>
    <definedName name="_xlnm.Print_Area" localSheetId="0">'Dział 1'!$A$1:$E$68</definedName>
    <definedName name="_xlnm.Print_Area" localSheetId="2">'Dział 3'!$A$2:$AB$39</definedName>
    <definedName name="_xlnm.Print_Area" localSheetId="4">Objaśnienia!$A$1:$N$15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6" i="13" l="1"/>
  <c r="D39" i="13"/>
  <c r="D54" i="13"/>
  <c r="E54" i="13" l="1"/>
  <c r="E39" i="13"/>
  <c r="E26" i="13"/>
  <c r="E11" i="13"/>
  <c r="D11" i="13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C22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Y8" i="12" l="1"/>
  <c r="T8" i="12"/>
  <c r="AB8" i="12"/>
  <c r="AF8" i="12"/>
  <c r="P8" i="12"/>
  <c r="N8" i="12"/>
  <c r="S8" i="12"/>
  <c r="Z8" i="12"/>
  <c r="AC8" i="12"/>
  <c r="D8" i="12"/>
  <c r="E8" i="12"/>
  <c r="R8" i="12"/>
  <c r="G8" i="12"/>
  <c r="AD8" i="12"/>
  <c r="AE8" i="12"/>
  <c r="Q8" i="12"/>
  <c r="O8" i="12"/>
  <c r="I8" i="12"/>
  <c r="C8" i="12"/>
  <c r="U8" i="12"/>
  <c r="X8" i="12"/>
  <c r="V8" i="12"/>
  <c r="K8" i="12"/>
  <c r="H8" i="12"/>
  <c r="F8" i="12"/>
  <c r="J8" i="12"/>
  <c r="AA8" i="12"/>
  <c r="W8" i="12"/>
  <c r="L8" i="12"/>
  <c r="M8" i="12"/>
  <c r="E25" i="13"/>
  <c r="D25" i="13"/>
  <c r="D6" i="2"/>
  <c r="D7" i="2" l="1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8" i="2"/>
  <c r="D29" i="2"/>
  <c r="D30" i="2"/>
  <c r="D31" i="2"/>
  <c r="D34" i="2"/>
  <c r="D35" i="2"/>
  <c r="D32" i="2"/>
  <c r="D33" i="2"/>
  <c r="D36" i="2"/>
  <c r="D37" i="2"/>
  <c r="D26" i="2"/>
  <c r="D27" i="2"/>
</calcChain>
</file>

<file path=xl/sharedStrings.xml><?xml version="1.0" encoding="utf-8"?>
<sst xmlns="http://schemas.openxmlformats.org/spreadsheetml/2006/main" count="864" uniqueCount="196">
  <si>
    <t>Dział 2. Stwierdzone choroby i inne przyczyny powodujące uznanie mięsa za niezdatne do spożycia</t>
  </si>
  <si>
    <t>Wyszczególnienie</t>
  </si>
  <si>
    <t>Konie</t>
  </si>
  <si>
    <t>Bydło</t>
  </si>
  <si>
    <t>Owce, kozy</t>
  </si>
  <si>
    <t>Nutrie</t>
  </si>
  <si>
    <t>Świnie</t>
  </si>
  <si>
    <t>do 12. miesiąca życia</t>
  </si>
  <si>
    <t>powyżej 18. miesiąca życia</t>
  </si>
  <si>
    <t>BSE</t>
  </si>
  <si>
    <t>Scrapie</t>
  </si>
  <si>
    <t>Gruźlica</t>
  </si>
  <si>
    <t>Pomór świń</t>
  </si>
  <si>
    <t>Pasteleroza świń</t>
  </si>
  <si>
    <t>Różyca świń</t>
  </si>
  <si>
    <t>Inne choroby zaraźliwe</t>
  </si>
  <si>
    <t>Salmonelloza</t>
  </si>
  <si>
    <t>Tężec</t>
  </si>
  <si>
    <t>Promienica</t>
  </si>
  <si>
    <t>Nowotwory</t>
  </si>
  <si>
    <t>Białaczka</t>
  </si>
  <si>
    <t>Wychudzenie</t>
  </si>
  <si>
    <t>Żółtaczka</t>
  </si>
  <si>
    <t>Wodnica</t>
  </si>
  <si>
    <t>Rozkład gnilny</t>
  </si>
  <si>
    <t>Anomalie organoleptyczne</t>
  </si>
  <si>
    <t>Niedostateczne wykrwawienie</t>
  </si>
  <si>
    <t>Niedojrzałość (niedostateczny rozwój)</t>
  </si>
  <si>
    <t>Ogniska ropne, zanieczyszczenie, przekrwienie</t>
  </si>
  <si>
    <t xml:space="preserve">Inne choroby pasożytnicze </t>
  </si>
  <si>
    <t>* Dotyczy również sztuk uznanych za niezdatne z powodu kontaktu ze sztuką chorą na BSE na taśmie ubojowej.</t>
  </si>
  <si>
    <t>Dział 3. Stwierdzone choroby i inne przyczyny powodujące uznanie mięsa za niezdatne do spożycia</t>
  </si>
  <si>
    <t>Ogółem</t>
  </si>
  <si>
    <t>TSE</t>
  </si>
  <si>
    <t xml:space="preserve">Pastereloza  </t>
  </si>
  <si>
    <t xml:space="preserve">Gruźlica  </t>
  </si>
  <si>
    <t xml:space="preserve">Pomór świń  </t>
  </si>
  <si>
    <t xml:space="preserve">Choroba Mareka </t>
  </si>
  <si>
    <t xml:space="preserve">Salmonelloza </t>
  </si>
  <si>
    <t xml:space="preserve">Bruceloza  </t>
  </si>
  <si>
    <t xml:space="preserve">Myksomatoza  </t>
  </si>
  <si>
    <t xml:space="preserve">Schorzenie górnych dróg oddechowych </t>
  </si>
  <si>
    <t xml:space="preserve">Nadmierne wychudzenie </t>
  </si>
  <si>
    <t xml:space="preserve">Niedostateczne wykrwawienie </t>
  </si>
  <si>
    <t xml:space="preserve">Białaczka  </t>
  </si>
  <si>
    <t xml:space="preserve">Aspergiloza </t>
  </si>
  <si>
    <t xml:space="preserve">Inne choroby zaraźliwe </t>
  </si>
  <si>
    <t xml:space="preserve">Rozkład gnilny </t>
  </si>
  <si>
    <t xml:space="preserve">Motylica  </t>
  </si>
  <si>
    <t xml:space="preserve">Kokcydioza   </t>
  </si>
  <si>
    <t xml:space="preserve">Inne pasożyty  </t>
  </si>
  <si>
    <t>Inne przyczyny</t>
  </si>
  <si>
    <t>Kury</t>
  </si>
  <si>
    <t>a</t>
  </si>
  <si>
    <t>b</t>
  </si>
  <si>
    <t>Kurczęta</t>
  </si>
  <si>
    <t>Indyki</t>
  </si>
  <si>
    <t>Kaczki</t>
  </si>
  <si>
    <t>Gęsi</t>
  </si>
  <si>
    <t>Strusie</t>
  </si>
  <si>
    <t>Inny drób</t>
  </si>
  <si>
    <t>Dziki</t>
  </si>
  <si>
    <t>Jelenie, daniele</t>
  </si>
  <si>
    <t>Muflony</t>
  </si>
  <si>
    <t>Zające</t>
  </si>
  <si>
    <t>Ptactwo łowne</t>
  </si>
  <si>
    <t>Inne</t>
  </si>
  <si>
    <t>Króliki</t>
  </si>
  <si>
    <t xml:space="preserve"> </t>
  </si>
  <si>
    <t>„b” – liczba  tusz  uznanych za niezdatne w wyniku badania poubojowego.</t>
  </si>
  <si>
    <t>bakteryjne</t>
  </si>
  <si>
    <t>parazytologia</t>
  </si>
  <si>
    <t>histamina</t>
  </si>
  <si>
    <t>IPN</t>
  </si>
  <si>
    <t>SVC</t>
  </si>
  <si>
    <t>VHS</t>
  </si>
  <si>
    <t>IHN</t>
  </si>
  <si>
    <t>ISA</t>
  </si>
  <si>
    <t xml:space="preserve"> ERM</t>
  </si>
  <si>
    <t>furunkuloza</t>
  </si>
  <si>
    <t>biotoksyny morskie</t>
  </si>
  <si>
    <t>BKD</t>
  </si>
  <si>
    <t>ryby  hodowlane</t>
  </si>
  <si>
    <t>łososiowate</t>
  </si>
  <si>
    <t>karpiowate</t>
  </si>
  <si>
    <t>inne</t>
  </si>
  <si>
    <t>Nazwa i adres jednostki sprawozdawczej</t>
  </si>
  <si>
    <t>RRW-6</t>
  </si>
  <si>
    <t>Sprawozdanie z wyników urzędowego badania zwierząt i mięsa</t>
  </si>
  <si>
    <t>Dział 1. Badanie zwierząt i mięsa</t>
  </si>
  <si>
    <t>Bydło do 6. miesiąca życia</t>
  </si>
  <si>
    <t>Owce</t>
  </si>
  <si>
    <t>Kozy</t>
  </si>
  <si>
    <t>Zwierzęta dzikie utrzymywane w warunkach fermowych</t>
  </si>
  <si>
    <t>jelenie</t>
  </si>
  <si>
    <t>daniele</t>
  </si>
  <si>
    <t>inne (np. strusie)</t>
  </si>
  <si>
    <t>Owce do 12. miesiąca życia</t>
  </si>
  <si>
    <t>Kozy do 12. miesiąca życia</t>
  </si>
  <si>
    <t>Daniele</t>
  </si>
  <si>
    <t>Jelenie</t>
  </si>
  <si>
    <t>Sprawozdanie sporządzają:</t>
  </si>
  <si>
    <t>Objaśnienia do formularza  RRW-6</t>
  </si>
  <si>
    <t>strusie</t>
  </si>
  <si>
    <t>Owce powyżej 18 miesiąca życia</t>
  </si>
  <si>
    <t>Kozy powyżej 18 miesiąca życia</t>
  </si>
  <si>
    <t>Kury hodowlane</t>
  </si>
  <si>
    <t>Brojler kurzy</t>
  </si>
  <si>
    <t xml:space="preserve">Indyki hodowlane </t>
  </si>
  <si>
    <t>Kaczki hodowlane</t>
  </si>
  <si>
    <t>Brojler kaczy</t>
  </si>
  <si>
    <t>Gęsi hodowlane</t>
  </si>
  <si>
    <t>Przepiórki</t>
  </si>
  <si>
    <t>Perliczki</t>
  </si>
  <si>
    <t>Bażanty</t>
  </si>
  <si>
    <t xml:space="preserve">Kuropatwy </t>
  </si>
  <si>
    <t>Kury nioski</t>
  </si>
  <si>
    <t>Owce powyżej 12. do 18 miesiąca życia</t>
  </si>
  <si>
    <t>Kozy powyżej 12. do 18 miesiąca życia</t>
  </si>
  <si>
    <t>Indyk rzeźny</t>
  </si>
  <si>
    <t>Gęś tuczona</t>
  </si>
  <si>
    <t xml:space="preserve">Bydło do 12. miesiąca życia </t>
  </si>
  <si>
    <t xml:space="preserve">Bydło powyżej 12. do 30. miesiąca życia </t>
  </si>
  <si>
    <t xml:space="preserve">Bydło powyżej 30. do 48. miesiąca życia </t>
  </si>
  <si>
    <t xml:space="preserve">do 12. miesiąca życia </t>
  </si>
  <si>
    <t>powyżej 12. do 30. miesiąca życia</t>
  </si>
  <si>
    <t>powyżej 30.do 48. miesiąca życia</t>
  </si>
  <si>
    <t>Jelenie, daniele  utrzymywane w warunkach fermowych</t>
  </si>
  <si>
    <t xml:space="preserve">Dział 4. Stwierdzone choroby,  zmiany chorobowe i pozostałości u żywych małży i w produktach rybołówstwa* </t>
  </si>
  <si>
    <t>inne produkty rybołówstwa</t>
  </si>
  <si>
    <t xml:space="preserve">ryby złowione w środowisku naturalnym </t>
  </si>
  <si>
    <t>powyżej 12. do 18. miesiąca życia</t>
  </si>
  <si>
    <t>dioksyny 
i dl-PCB</t>
  </si>
  <si>
    <t>mięczaki dwuskorupowe</t>
  </si>
  <si>
    <t>Bydło powyżej 48. miesiąca życia</t>
  </si>
  <si>
    <t>powyżej 48.  miesiąca życia</t>
  </si>
  <si>
    <t>powyżej 48. miesiąca życia</t>
  </si>
  <si>
    <t>4) MRiRW przekazuje do GUS w terminie do 31 marca 2020 roku.</t>
  </si>
  <si>
    <t>3) Główny Inspektorat Weterynarii przekazuje zestawienia zbiorcze do MRiRW w terminie do 20 marca 2020 roku,</t>
  </si>
  <si>
    <t>2) wojewódzkie inspektoraty weterynarii i przekazują do Głównego Inspektoratu Weterynarii, w terminie do 31 stycznia 2020 roku,</t>
  </si>
  <si>
    <t>1) powiatowe inspektoraty weterynarii i przekazują do wojewódzkich inspektoratów weterynarii, w terminie do 20 stycznia 2020 roku,</t>
  </si>
  <si>
    <t>Całe sztuki uznane za</t>
  </si>
  <si>
    <t>niezdatne do spożycia</t>
  </si>
  <si>
    <t>zdatne do spożycia</t>
  </si>
  <si>
    <t>Liczba przeprowadzonych badań</t>
  </si>
  <si>
    <t>przedubojowych</t>
  </si>
  <si>
    <t>poubojowych</t>
  </si>
  <si>
    <t xml:space="preserve">Świnie   </t>
  </si>
  <si>
    <t>Badanie mięsa na użytek własny na obecność włośni, w tym:</t>
  </si>
  <si>
    <t>Sarny</t>
  </si>
  <si>
    <t>Łosie</t>
  </si>
  <si>
    <t>Ryby*</t>
  </si>
  <si>
    <t>x</t>
  </si>
  <si>
    <t xml:space="preserve">Główny Inspektorat Weterynarii </t>
  </si>
  <si>
    <t>Numer identyfikacyjny - REGON</t>
  </si>
  <si>
    <t xml:space="preserve">w 2019 roku </t>
  </si>
  <si>
    <t>Liczba zwierząt, u których stwierdzono choroby lub zmiany chorobowe oraz inne przyczyny, które mogłyby powodować uznanie mięsa za niezdatne do spożycia</t>
  </si>
  <si>
    <t>Posocznica i  ropnica</t>
  </si>
  <si>
    <t>Śmierć naturalna lub dobicie w agonii lub ubój upozorowany</t>
  </si>
  <si>
    <t>Sarkosporydioza</t>
  </si>
  <si>
    <t>Motylica</t>
  </si>
  <si>
    <t>Bąblowica</t>
  </si>
  <si>
    <t>Wągrzyca</t>
  </si>
  <si>
    <t>Włośnica</t>
  </si>
  <si>
    <t xml:space="preserve">Posocznica i ropnica </t>
  </si>
  <si>
    <t>Łosie, sarny</t>
  </si>
  <si>
    <t>Nazwy chorób lub zmian chorobowych i inne przyczyny</t>
  </si>
  <si>
    <t>*W przypadku ryb jako jednostkę przeliczeniową stosujemy kilogramy, a badanie poubojowe należy rozumieć jako ocenę organoleptyczną.</t>
  </si>
  <si>
    <r>
      <t xml:space="preserve">„a” – liczba tusz, w których stwierdzono zmiany chorobowe wymienione w kolumnach od </t>
    </r>
    <r>
      <rPr>
        <b/>
        <sz val="8"/>
        <rFont val="Calibri"/>
        <family val="2"/>
        <charset val="238"/>
        <scheme val="minor"/>
      </rPr>
      <t>2 do 23</t>
    </r>
  </si>
  <si>
    <t>*Ilość mięsa, w którym stwierdzono zmiany należy podać w kilogramach.</t>
  </si>
  <si>
    <t>Wyszczegółnienie</t>
  </si>
  <si>
    <t>Dział 1</t>
  </si>
  <si>
    <t>Badanie w ramach uboju zwierząt na użytek własny, w tym  badanie na obecność włośni tam, gdzie właściwe:</t>
  </si>
  <si>
    <t>obecność pozostałości lub zanieczyszczeń przekraczajacych dopuszczalne limity</t>
  </si>
  <si>
    <t>Choroby zaraźliwe - ogółem (suma w. 3-14)</t>
  </si>
  <si>
    <t>Choroby pasożytnicze - ogółem (suma w. 16-21)</t>
  </si>
  <si>
    <t>Inne schorzenia i przyczyny - ogółem (suma w. 23-34)</t>
  </si>
  <si>
    <t>X</t>
  </si>
  <si>
    <t>Badania w ramach uboju na użytek własny - razem (w. 3+12)</t>
  </si>
  <si>
    <t>Badania związane z wprowadzaniem mięsa na rynek - razem (w. 17+30+45)</t>
  </si>
  <si>
    <t>Zwierzęta kopytne - razem (w. 18-29)</t>
  </si>
  <si>
    <t>Drób - razem (w. 31 - 44)</t>
  </si>
  <si>
    <t>Pozostałe zwierzęta - razem (w. 46- 58)</t>
  </si>
  <si>
    <r>
      <t xml:space="preserve">     RRW-6
</t>
    </r>
    <r>
      <rPr>
        <sz val="12"/>
        <rFont val="Calibri"/>
        <family val="2"/>
        <charset val="238"/>
        <scheme val="minor"/>
      </rPr>
      <t>Sprawozdanie z wyników urzędowego badania zwierząt i mięsa</t>
    </r>
  </si>
  <si>
    <r>
      <rPr>
        <b/>
        <sz val="10"/>
        <rFont val="Calibri"/>
        <family val="2"/>
        <charset val="238"/>
        <scheme val="minor"/>
      </rPr>
      <t xml:space="preserve">Ogółem (w. 2+16)    </t>
    </r>
    <r>
      <rPr>
        <sz val="10"/>
        <rFont val="Calibri"/>
        <family val="2"/>
        <charset val="238"/>
        <scheme val="minor"/>
      </rPr>
      <t xml:space="preserve">  </t>
    </r>
    <r>
      <rPr>
        <sz val="9"/>
        <color indexed="10"/>
        <rFont val="Arial"/>
        <family val="2"/>
        <charset val="238"/>
      </rPr>
      <t/>
    </r>
  </si>
  <si>
    <t>Główny Inspektorat Weterynarii za 2019 rok</t>
  </si>
  <si>
    <r>
      <t xml:space="preserve">Wiersz </t>
    </r>
    <r>
      <rPr>
        <b/>
        <sz val="10"/>
        <rFont val="Calibri"/>
        <family val="2"/>
        <charset val="238"/>
        <scheme val="minor"/>
      </rPr>
      <t xml:space="preserve">54 </t>
    </r>
    <r>
      <rPr>
        <sz val="10"/>
        <rFont val="Calibri"/>
        <family val="2"/>
        <charset val="238"/>
        <scheme val="minor"/>
      </rPr>
      <t>- "Dziki" -  wpisujemy liczbę odstrzelonych i zbadanych dzików, w celu wprowadzania ich mięsa na rynek:
- w tej pozycji powinny być wpisywane wyniki badania poubojowego, w tym badania na włośnie dzików dostarczonych do zakładów obróbki dziczyzny,
- w tej pozycji powinny być wpisywane wyniki badania na włośnie nieoskórowanych tusz dzików wywożonych do innych państw członkowskich (jeśli takie badanie zostało przeprowadzone).</t>
    </r>
  </si>
  <si>
    <r>
      <t xml:space="preserve">Wiersz </t>
    </r>
    <r>
      <rPr>
        <b/>
        <sz val="10"/>
        <rFont val="Calibri"/>
        <family val="2"/>
        <charset val="238"/>
        <scheme val="minor"/>
      </rPr>
      <t xml:space="preserve">59 </t>
    </r>
    <r>
      <rPr>
        <sz val="10"/>
        <rFont val="Calibri"/>
        <family val="2"/>
        <charset val="238"/>
        <scheme val="minor"/>
      </rPr>
      <t>- należy podać ilość ryb (w kg) zbadanych organoleptycznie przed pierwszą sprzedażą.</t>
    </r>
  </si>
  <si>
    <t>Inne przyczyny*</t>
  </si>
  <si>
    <t>OGÓŁEM (w. 2+15+22)</t>
  </si>
  <si>
    <r>
      <t xml:space="preserve">Kolumna nr </t>
    </r>
    <r>
      <rPr>
        <b/>
        <sz val="10"/>
        <rFont val="Calibri"/>
        <family val="2"/>
        <charset val="238"/>
        <scheme val="minor"/>
      </rPr>
      <t>1</t>
    </r>
    <r>
      <rPr>
        <sz val="10"/>
        <rFont val="Calibri"/>
        <family val="2"/>
        <charset val="238"/>
        <scheme val="minor"/>
      </rPr>
      <t xml:space="preserve">, wiersz </t>
    </r>
    <r>
      <rPr>
        <b/>
        <sz val="10"/>
        <rFont val="Calibri"/>
        <family val="2"/>
        <charset val="238"/>
        <scheme val="minor"/>
      </rPr>
      <t>4</t>
    </r>
    <r>
      <rPr>
        <sz val="10"/>
        <rFont val="Calibri"/>
        <family val="2"/>
        <charset val="238"/>
        <scheme val="minor"/>
      </rPr>
      <t xml:space="preserve"> dotyczy tylko uboju na użytek własny świń utrzymywanych w gospodarstwie podlegającym ograniczeniom, nakazom lub zakazom, wydanym w związku z wystąpieniem ASF na terytorium RP lub terytorium innego państwa członkowskiego UE lub państwa trzeciego, graniczących z terytorium RP.</t>
    </r>
  </si>
  <si>
    <r>
      <t xml:space="preserve">Wiersz </t>
    </r>
    <r>
      <rPr>
        <b/>
        <sz val="10"/>
        <rFont val="Calibri"/>
        <family val="2"/>
        <charset val="238"/>
        <scheme val="minor"/>
      </rPr>
      <t>28</t>
    </r>
    <r>
      <rPr>
        <sz val="10"/>
        <rFont val="Calibri"/>
        <family val="2"/>
        <charset val="238"/>
        <scheme val="minor"/>
      </rPr>
      <t xml:space="preserve"> - "</t>
    </r>
    <r>
      <rPr>
        <i/>
        <sz val="10"/>
        <rFont val="Calibri"/>
        <family val="2"/>
        <charset val="238"/>
        <scheme val="minor"/>
      </rPr>
      <t>świnie</t>
    </r>
    <r>
      <rPr>
        <sz val="10"/>
        <rFont val="Calibri"/>
        <family val="2"/>
        <charset val="238"/>
        <scheme val="minor"/>
      </rPr>
      <t>" - wpisujemy liczbę świń ubitych w rzeźni.</t>
    </r>
  </si>
  <si>
    <r>
      <t xml:space="preserve">Kolumna </t>
    </r>
    <r>
      <rPr>
        <b/>
        <sz val="10"/>
        <rFont val="Calibri"/>
        <family val="2"/>
        <charset val="238"/>
        <scheme val="minor"/>
      </rPr>
      <t>2,</t>
    </r>
    <r>
      <rPr>
        <sz val="10"/>
        <rFont val="Calibri"/>
        <family val="2"/>
        <charset val="238"/>
        <scheme val="minor"/>
      </rPr>
      <t xml:space="preserve"> wiersz </t>
    </r>
    <r>
      <rPr>
        <b/>
        <sz val="10"/>
        <rFont val="Calibri"/>
        <family val="2"/>
        <charset val="238"/>
        <scheme val="minor"/>
      </rPr>
      <t xml:space="preserve">3 </t>
    </r>
    <r>
      <rPr>
        <sz val="10"/>
        <rFont val="Calibri"/>
        <family val="2"/>
        <charset val="238"/>
        <scheme val="minor"/>
      </rPr>
      <t xml:space="preserve">- wpisujemy sumę z wierszy </t>
    </r>
    <r>
      <rPr>
        <b/>
        <sz val="10"/>
        <rFont val="Calibri"/>
        <family val="2"/>
        <charset val="238"/>
        <scheme val="minor"/>
      </rPr>
      <t>4-11</t>
    </r>
    <r>
      <rPr>
        <sz val="10"/>
        <rFont val="Calibri"/>
        <family val="2"/>
        <charset val="238"/>
        <scheme val="minor"/>
      </rPr>
      <t xml:space="preserve"> tzn.łączną liczbę zwierząt zbadanych poubojowo, zaś w przypadku świń i dzików wymienionych w wierszach </t>
    </r>
    <r>
      <rPr>
        <b/>
        <sz val="10"/>
        <rFont val="Calibri"/>
        <family val="2"/>
        <charset val="238"/>
        <scheme val="minor"/>
      </rPr>
      <t>4, 5</t>
    </r>
    <r>
      <rPr>
        <sz val="10"/>
        <rFont val="Calibri"/>
        <family val="2"/>
        <charset val="238"/>
        <scheme val="minor"/>
      </rPr>
      <t xml:space="preserve">  - wpisujemy liczbę zwierząt, które przeszły pełne badanie poubojowe, w tym badanie na obecność włośni.</t>
    </r>
  </si>
  <si>
    <r>
      <t xml:space="preserve">Kolumna nr </t>
    </r>
    <r>
      <rPr>
        <b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 xml:space="preserve">, wiersz od </t>
    </r>
    <r>
      <rPr>
        <b/>
        <sz val="10"/>
        <rFont val="Calibri"/>
        <family val="2"/>
        <charset val="238"/>
        <scheme val="minor"/>
      </rPr>
      <t xml:space="preserve">4 </t>
    </r>
    <r>
      <rPr>
        <sz val="10"/>
        <rFont val="Calibri"/>
        <family val="2"/>
        <charset val="238"/>
        <scheme val="minor"/>
      </rPr>
      <t>do</t>
    </r>
    <r>
      <rPr>
        <b/>
        <sz val="10"/>
        <rFont val="Calibri"/>
        <family val="2"/>
        <charset val="238"/>
        <scheme val="minor"/>
      </rPr>
      <t xml:space="preserve"> 15</t>
    </r>
    <r>
      <rPr>
        <sz val="10"/>
        <rFont val="Calibri"/>
        <family val="2"/>
        <charset val="238"/>
        <scheme val="minor"/>
      </rPr>
      <t xml:space="preserve"> dotyczy tylko uboju zwierząt na użytek własny dokonywanego w gospodarstwie lub w zarejestrowanych gospodarstwach.</t>
    </r>
  </si>
  <si>
    <r>
      <t xml:space="preserve">Kolumna </t>
    </r>
    <r>
      <rPr>
        <b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 xml:space="preserve">, wiersz </t>
    </r>
    <r>
      <rPr>
        <b/>
        <sz val="10"/>
        <rFont val="Calibri"/>
        <family val="2"/>
        <charset val="238"/>
        <scheme val="minor"/>
      </rPr>
      <t>11</t>
    </r>
    <r>
      <rPr>
        <sz val="10"/>
        <rFont val="Calibri"/>
        <family val="2"/>
        <charset val="238"/>
        <scheme val="minor"/>
      </rPr>
      <t xml:space="preserve">- </t>
    </r>
    <r>
      <rPr>
        <i/>
        <sz val="10"/>
        <rFont val="Calibri"/>
        <family val="2"/>
        <charset val="238"/>
        <scheme val="minor"/>
      </rPr>
      <t>"inne"-</t>
    </r>
    <r>
      <rPr>
        <sz val="10"/>
        <rFont val="Calibri"/>
        <family val="2"/>
        <charset val="238"/>
        <scheme val="minor"/>
      </rPr>
      <t xml:space="preserve"> wpisujemy liczbę zwierząt, spośród tych gatunków, które nie zostały wymienione w wierszach </t>
    </r>
    <r>
      <rPr>
        <b/>
        <sz val="10"/>
        <rFont val="Calibri"/>
        <family val="2"/>
        <charset val="238"/>
        <scheme val="minor"/>
      </rPr>
      <t>9-10</t>
    </r>
    <r>
      <rPr>
        <sz val="10"/>
        <rFont val="Calibri"/>
        <family val="2"/>
        <charset val="238"/>
        <scheme val="minor"/>
      </rPr>
      <t xml:space="preserve">  np. strusie.</t>
    </r>
  </si>
  <si>
    <r>
      <t xml:space="preserve">Kolumna </t>
    </r>
    <r>
      <rPr>
        <b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 xml:space="preserve"> wiersz  </t>
    </r>
    <r>
      <rPr>
        <b/>
        <sz val="10"/>
        <rFont val="Calibri"/>
        <family val="2"/>
        <charset val="238"/>
        <scheme val="minor"/>
      </rPr>
      <t>12</t>
    </r>
    <r>
      <rPr>
        <sz val="10"/>
        <rFont val="Calibri"/>
        <family val="2"/>
        <charset val="238"/>
        <scheme val="minor"/>
      </rPr>
      <t xml:space="preserve"> -  wpisujemy sumę z wierszy </t>
    </r>
    <r>
      <rPr>
        <b/>
        <sz val="10"/>
        <rFont val="Calibri"/>
        <family val="2"/>
        <charset val="238"/>
        <scheme val="minor"/>
      </rPr>
      <t>13- 15</t>
    </r>
    <r>
      <rPr>
        <sz val="10"/>
        <rFont val="Calibri"/>
        <family val="2"/>
        <charset val="238"/>
        <scheme val="minor"/>
      </rPr>
      <t xml:space="preserve"> tzn. łączną liczbę zwierząt ubitych na użytek własny i zbadanych </t>
    </r>
    <r>
      <rPr>
        <b/>
        <sz val="10"/>
        <rFont val="Calibri"/>
        <family val="2"/>
        <charset val="238"/>
        <scheme val="minor"/>
      </rPr>
      <t xml:space="preserve">wyłącznie </t>
    </r>
    <r>
      <rPr>
        <sz val="10"/>
        <rFont val="Calibri"/>
        <family val="2"/>
        <charset val="238"/>
        <scheme val="minor"/>
      </rPr>
      <t>na obecność włośni, u których nie przeprowadzono pełnego badania poubojowego tuszy.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</si>
</sst>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0"/>
      <name val="Arial CE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8"/>
      <name val="Arial CE"/>
      <charset val="238"/>
    </font>
    <font>
      <sz val="7"/>
      <name val="Arial CE"/>
      <charset val="238"/>
    </font>
    <font>
      <sz val="11"/>
      <name val="Arial CE"/>
      <charset val="238"/>
    </font>
    <font>
      <sz val="12"/>
      <name val="Times New Roman"/>
      <family val="1"/>
      <charset val="238"/>
    </font>
    <font>
      <sz val="8"/>
      <name val="Symbol"/>
      <family val="1"/>
      <charset val="2"/>
    </font>
    <font>
      <sz val="10"/>
      <color rgb="FF000000"/>
      <name val="Arial CE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7"/>
      <name val="Symbol"/>
      <family val="1"/>
      <charset val="2"/>
    </font>
    <font>
      <sz val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trike/>
      <u val="double"/>
      <sz val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9"/>
      <color indexed="10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3">
    <xf numFmtId="0" fontId="0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8" borderId="0" applyNumberFormat="0" applyBorder="0" applyAlignment="0" applyProtection="0"/>
    <xf numFmtId="0" fontId="2" fillId="2" borderId="1" applyNumberFormat="0" applyAlignment="0" applyProtection="0"/>
    <xf numFmtId="0" fontId="3" fillId="9" borderId="2" applyNumberFormat="0" applyAlignment="0" applyProtection="0"/>
    <xf numFmtId="0" fontId="5" fillId="0" borderId="3" applyNumberFormat="0" applyFill="0" applyAlignment="0" applyProtection="0"/>
    <xf numFmtId="0" fontId="6" fillId="10" borderId="4" applyNumberFormat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9" borderId="1" applyNumberFormat="0" applyAlignment="0" applyProtection="0"/>
    <xf numFmtId="0" fontId="11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11" borderId="9" applyNumberFormat="0" applyFont="0" applyAlignment="0" applyProtection="0"/>
    <xf numFmtId="0" fontId="20" fillId="0" borderId="0" applyNumberFormat="0" applyFont="0" applyBorder="0" applyProtection="0"/>
    <xf numFmtId="0" fontId="20" fillId="0" borderId="0"/>
  </cellStyleXfs>
  <cellXfs count="182">
    <xf numFmtId="0" fontId="0" fillId="0" borderId="0" xfId="0"/>
    <xf numFmtId="0" fontId="18" fillId="0" borderId="0" xfId="0" applyFont="1"/>
    <xf numFmtId="0" fontId="19" fillId="0" borderId="0" xfId="0" applyFont="1" applyAlignment="1">
      <alignment horizontal="left" vertical="top" wrapText="1"/>
    </xf>
    <xf numFmtId="0" fontId="17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0" fontId="19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1" fillId="0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/>
    <xf numFmtId="0" fontId="22" fillId="0" borderId="0" xfId="0" applyFont="1"/>
    <xf numFmtId="0" fontId="16" fillId="0" borderId="0" xfId="0" applyFont="1"/>
    <xf numFmtId="0" fontId="27" fillId="0" borderId="0" xfId="0" applyFont="1" applyFill="1" applyAlignment="1">
      <alignment horizontal="left" vertical="top" wrapText="1"/>
    </xf>
    <xf numFmtId="0" fontId="16" fillId="0" borderId="0" xfId="0" applyFont="1" applyAlignment="1"/>
    <xf numFmtId="0" fontId="16" fillId="0" borderId="0" xfId="0" applyFont="1" applyFill="1" applyAlignment="1">
      <alignment horizontal="left"/>
    </xf>
    <xf numFmtId="0" fontId="16" fillId="0" borderId="0" xfId="0" applyFont="1" applyFill="1"/>
    <xf numFmtId="3" fontId="28" fillId="0" borderId="13" xfId="0" applyNumberFormat="1" applyFont="1" applyBorder="1" applyAlignment="1" applyProtection="1">
      <alignment horizontal="right" vertical="center" wrapText="1"/>
    </xf>
    <xf numFmtId="3" fontId="28" fillId="0" borderId="13" xfId="0" applyNumberFormat="1" applyFont="1" applyBorder="1" applyAlignment="1" applyProtection="1">
      <alignment horizontal="right" vertical="center" wrapText="1"/>
      <protection locked="0"/>
    </xf>
    <xf numFmtId="3" fontId="26" fillId="0" borderId="13" xfId="0" applyNumberFormat="1" applyFont="1" applyFill="1" applyBorder="1" applyAlignment="1" applyProtection="1">
      <alignment horizontal="right" vertical="top" wrapText="1"/>
      <protection locked="0"/>
    </xf>
    <xf numFmtId="3" fontId="24" fillId="0" borderId="13" xfId="0" applyNumberFormat="1" applyFont="1" applyFill="1" applyBorder="1" applyAlignment="1" applyProtection="1">
      <alignment horizontal="right" vertical="center" wrapText="1"/>
      <protection locked="0"/>
    </xf>
    <xf numFmtId="3" fontId="26" fillId="14" borderId="13" xfId="0" applyNumberFormat="1" applyFont="1" applyFill="1" applyBorder="1" applyAlignment="1" applyProtection="1">
      <alignment horizontal="right" vertical="top" wrapText="1"/>
      <protection locked="0"/>
    </xf>
    <xf numFmtId="3" fontId="29" fillId="0" borderId="13" xfId="0" applyNumberFormat="1" applyFont="1" applyFill="1" applyBorder="1" applyAlignment="1" applyProtection="1">
      <alignment horizontal="right" vertical="center" wrapText="1"/>
      <protection locked="0"/>
    </xf>
    <xf numFmtId="3" fontId="29" fillId="12" borderId="13" xfId="0" applyNumberFormat="1" applyFont="1" applyFill="1" applyBorder="1" applyAlignment="1" applyProtection="1">
      <alignment horizontal="right" vertical="center" wrapText="1"/>
      <protection locked="0"/>
    </xf>
    <xf numFmtId="3" fontId="28" fillId="0" borderId="13" xfId="0" applyNumberFormat="1" applyFont="1" applyBorder="1" applyAlignment="1">
      <alignment horizontal="right" vertical="center" wrapText="1"/>
    </xf>
    <xf numFmtId="3" fontId="22" fillId="0" borderId="13" xfId="0" applyNumberFormat="1" applyFont="1" applyFill="1" applyBorder="1" applyAlignment="1" applyProtection="1">
      <alignment horizontal="right"/>
      <protection locked="0"/>
    </xf>
    <xf numFmtId="3" fontId="22" fillId="12" borderId="13" xfId="0" applyNumberFormat="1" applyFont="1" applyFill="1" applyBorder="1" applyAlignment="1" applyProtection="1">
      <alignment horizontal="right"/>
      <protection locked="0"/>
    </xf>
    <xf numFmtId="4" fontId="29" fillId="12" borderId="13" xfId="0" applyNumberFormat="1" applyFont="1" applyFill="1" applyBorder="1" applyAlignment="1" applyProtection="1">
      <alignment horizontal="right" vertical="center" wrapText="1"/>
      <protection locked="0"/>
    </xf>
    <xf numFmtId="0" fontId="22" fillId="0" borderId="0" xfId="0" applyFont="1" applyBorder="1"/>
    <xf numFmtId="0" fontId="22" fillId="0" borderId="0" xfId="0" applyFont="1" applyProtection="1">
      <protection locked="0"/>
    </xf>
    <xf numFmtId="0" fontId="26" fillId="0" borderId="0" xfId="0" applyFont="1"/>
    <xf numFmtId="0" fontId="26" fillId="0" borderId="13" xfId="0" applyFont="1" applyBorder="1" applyAlignment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  <protection locked="0"/>
    </xf>
    <xf numFmtId="3" fontId="22" fillId="0" borderId="13" xfId="0" applyNumberFormat="1" applyFont="1" applyFill="1" applyBorder="1" applyAlignment="1" applyProtection="1">
      <alignment horizontal="right" vertical="top" wrapText="1"/>
      <protection locked="0"/>
    </xf>
    <xf numFmtId="3" fontId="21" fillId="0" borderId="13" xfId="0" applyNumberFormat="1" applyFont="1" applyFill="1" applyBorder="1" applyAlignment="1" applyProtection="1">
      <alignment horizontal="right" vertical="top" wrapText="1"/>
      <protection locked="0"/>
    </xf>
    <xf numFmtId="0" fontId="22" fillId="0" borderId="0" xfId="0" applyFont="1" applyAlignment="1">
      <alignment horizontal="left"/>
    </xf>
    <xf numFmtId="0" fontId="22" fillId="0" borderId="13" xfId="0" applyFont="1" applyFill="1" applyBorder="1" applyAlignment="1">
      <alignment horizontal="center" textRotation="90" wrapText="1"/>
    </xf>
    <xf numFmtId="0" fontId="22" fillId="0" borderId="13" xfId="0" applyFont="1" applyBorder="1" applyAlignment="1">
      <alignment horizontal="center" textRotation="90" wrapText="1"/>
    </xf>
    <xf numFmtId="0" fontId="22" fillId="0" borderId="0" xfId="0" applyFont="1" applyAlignment="1" applyProtection="1">
      <alignment horizontal="left"/>
      <protection locked="0"/>
    </xf>
    <xf numFmtId="0" fontId="22" fillId="0" borderId="0" xfId="0" applyFont="1" applyBorder="1" applyProtection="1">
      <protection locked="0"/>
    </xf>
    <xf numFmtId="0" fontId="22" fillId="0" borderId="13" xfId="0" applyFont="1" applyBorder="1" applyAlignment="1">
      <alignment horizontal="center" textRotation="90"/>
    </xf>
    <xf numFmtId="0" fontId="25" fillId="0" borderId="0" xfId="0" applyFont="1" applyAlignment="1">
      <alignment horizontal="left" vertical="center"/>
    </xf>
    <xf numFmtId="3" fontId="22" fillId="0" borderId="13" xfId="0" applyNumberFormat="1" applyFont="1" applyFill="1" applyBorder="1" applyAlignment="1" applyProtection="1">
      <alignment horizontal="right" vertical="center" wrapText="1"/>
      <protection locked="0"/>
    </xf>
    <xf numFmtId="0" fontId="26" fillId="0" borderId="0" xfId="0" applyFont="1" applyAlignment="1" applyProtection="1">
      <alignment horizontal="left"/>
      <protection locked="0"/>
    </xf>
    <xf numFmtId="0" fontId="26" fillId="0" borderId="0" xfId="0" applyFont="1" applyProtection="1">
      <protection locked="0"/>
    </xf>
    <xf numFmtId="0" fontId="26" fillId="0" borderId="13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3" fontId="22" fillId="0" borderId="13" xfId="0" applyNumberFormat="1" applyFont="1" applyFill="1" applyBorder="1" applyAlignment="1">
      <alignment horizontal="right"/>
    </xf>
    <xf numFmtId="0" fontId="22" fillId="0" borderId="13" xfId="0" applyFont="1" applyBorder="1" applyAlignment="1">
      <alignment horizontal="left" vertical="center"/>
    </xf>
    <xf numFmtId="0" fontId="28" fillId="0" borderId="0" xfId="0" applyFont="1"/>
    <xf numFmtId="0" fontId="32" fillId="0" borderId="0" xfId="0" applyFont="1"/>
    <xf numFmtId="0" fontId="28" fillId="0" borderId="0" xfId="0" applyFont="1" applyAlignment="1" applyProtection="1">
      <alignment horizontal="left"/>
      <protection locked="0"/>
    </xf>
    <xf numFmtId="0" fontId="28" fillId="0" borderId="0" xfId="0" applyFont="1" applyBorder="1" applyAlignment="1">
      <alignment vertical="top"/>
    </xf>
    <xf numFmtId="0" fontId="28" fillId="0" borderId="0" xfId="0" applyFont="1" applyAlignment="1"/>
    <xf numFmtId="0" fontId="26" fillId="0" borderId="13" xfId="0" applyFont="1" applyBorder="1" applyAlignment="1">
      <alignment horizontal="center" wrapText="1"/>
    </xf>
    <xf numFmtId="0" fontId="26" fillId="0" borderId="13" xfId="0" applyFont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0" xfId="0" applyFont="1" applyBorder="1" applyAlignment="1">
      <alignment horizontal="center" vertical="top"/>
    </xf>
    <xf numFmtId="0" fontId="26" fillId="0" borderId="0" xfId="0" applyFont="1" applyAlignment="1">
      <alignment horizontal="center"/>
    </xf>
    <xf numFmtId="3" fontId="28" fillId="14" borderId="13" xfId="0" applyNumberFormat="1" applyFont="1" applyFill="1" applyBorder="1" applyAlignment="1">
      <alignment horizontal="right" vertical="center" wrapText="1"/>
    </xf>
    <xf numFmtId="4" fontId="28" fillId="14" borderId="13" xfId="0" applyNumberFormat="1" applyFont="1" applyFill="1" applyBorder="1" applyAlignment="1">
      <alignment horizontal="right" vertical="center" wrapText="1"/>
    </xf>
    <xf numFmtId="0" fontId="22" fillId="0" borderId="13" xfId="21" applyFont="1" applyFill="1" applyBorder="1" applyAlignment="1" applyProtection="1">
      <alignment horizontal="center" vertical="center" wrapText="1"/>
      <protection locked="0"/>
    </xf>
    <xf numFmtId="0" fontId="22" fillId="0" borderId="13" xfId="21" applyFont="1" applyFill="1" applyBorder="1" applyAlignment="1">
      <alignment horizontal="center" vertical="center" wrapText="1"/>
    </xf>
    <xf numFmtId="0" fontId="26" fillId="0" borderId="13" xfId="21" applyFont="1" applyFill="1" applyBorder="1" applyAlignment="1" applyProtection="1">
      <alignment horizontal="center" vertical="center" wrapText="1"/>
      <protection locked="0"/>
    </xf>
    <xf numFmtId="0" fontId="26" fillId="0" borderId="13" xfId="21" applyFont="1" applyFill="1" applyBorder="1" applyAlignment="1">
      <alignment horizontal="center" vertical="center" wrapText="1"/>
    </xf>
    <xf numFmtId="0" fontId="36" fillId="0" borderId="30" xfId="21" applyFont="1" applyFill="1" applyBorder="1" applyAlignment="1" applyProtection="1">
      <alignment horizontal="center" vertical="center" wrapText="1"/>
      <protection locked="0"/>
    </xf>
    <xf numFmtId="1" fontId="36" fillId="0" borderId="26" xfId="21" applyNumberFormat="1" applyFont="1" applyFill="1" applyBorder="1" applyAlignment="1">
      <alignment horizontal="center" vertical="center" wrapText="1"/>
    </xf>
    <xf numFmtId="0" fontId="26" fillId="0" borderId="26" xfId="21" applyNumberFormat="1" applyFont="1" applyFill="1" applyBorder="1" applyAlignment="1" applyProtection="1">
      <alignment horizontal="center" vertical="center" wrapText="1"/>
      <protection locked="0"/>
    </xf>
    <xf numFmtId="1" fontId="26" fillId="0" borderId="26" xfId="21" applyNumberFormat="1" applyFont="1" applyFill="1" applyBorder="1" applyAlignment="1">
      <alignment horizontal="center" vertical="center" wrapText="1"/>
    </xf>
    <xf numFmtId="0" fontId="22" fillId="0" borderId="26" xfId="21" applyFont="1" applyFill="1" applyBorder="1" applyAlignment="1">
      <alignment vertical="center"/>
    </xf>
    <xf numFmtId="0" fontId="36" fillId="0" borderId="26" xfId="21" applyNumberFormat="1" applyFont="1" applyFill="1" applyBorder="1" applyAlignment="1" applyProtection="1">
      <alignment horizontal="center" vertical="center" wrapText="1"/>
      <protection locked="0"/>
    </xf>
    <xf numFmtId="1" fontId="36" fillId="0" borderId="27" xfId="21" applyNumberFormat="1" applyFont="1" applyFill="1" applyBorder="1" applyAlignment="1">
      <alignment horizontal="center" vertical="center" wrapText="1"/>
    </xf>
    <xf numFmtId="0" fontId="22" fillId="0" borderId="26" xfId="21" applyFont="1" applyFill="1" applyBorder="1" applyAlignment="1" applyProtection="1">
      <alignment vertical="center" wrapText="1"/>
      <protection locked="0"/>
    </xf>
    <xf numFmtId="0" fontId="22" fillId="0" borderId="26" xfId="21" applyFont="1" applyFill="1" applyBorder="1" applyAlignment="1" applyProtection="1">
      <alignment horizontal="left"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Fill="1" applyBorder="1" applyAlignment="1">
      <alignment wrapText="1"/>
    </xf>
    <xf numFmtId="0" fontId="22" fillId="0" borderId="0" xfId="0" applyFont="1" applyFill="1" applyAlignment="1">
      <alignment wrapText="1"/>
    </xf>
    <xf numFmtId="3" fontId="26" fillId="14" borderId="13" xfId="0" applyNumberFormat="1" applyFont="1" applyFill="1" applyBorder="1" applyAlignment="1" applyProtection="1">
      <alignment horizontal="right" vertical="top" wrapText="1"/>
    </xf>
    <xf numFmtId="3" fontId="28" fillId="0" borderId="13" xfId="0" applyNumberFormat="1" applyFont="1" applyFill="1" applyBorder="1" applyAlignment="1" applyProtection="1">
      <alignment horizontal="right" vertical="center" wrapText="1"/>
      <protection locked="0"/>
    </xf>
    <xf numFmtId="3" fontId="28" fillId="14" borderId="13" xfId="0" applyNumberFormat="1" applyFont="1" applyFill="1" applyBorder="1" applyAlignment="1" applyProtection="1">
      <alignment horizontal="right" vertical="center" wrapText="1"/>
      <protection locked="0"/>
    </xf>
    <xf numFmtId="3" fontId="28" fillId="12" borderId="13" xfId="0" applyNumberFormat="1" applyFont="1" applyFill="1" applyBorder="1" applyAlignment="1" applyProtection="1">
      <alignment horizontal="right" vertical="center" wrapText="1"/>
      <protection locked="0"/>
    </xf>
    <xf numFmtId="0" fontId="25" fillId="0" borderId="0" xfId="0" applyFont="1" applyAlignment="1" applyProtection="1">
      <alignment horizontal="left"/>
    </xf>
    <xf numFmtId="0" fontId="26" fillId="0" borderId="0" xfId="0" applyFont="1" applyProtection="1"/>
    <xf numFmtId="0" fontId="22" fillId="0" borderId="0" xfId="0" applyFont="1" applyProtection="1"/>
    <xf numFmtId="0" fontId="22" fillId="0" borderId="0" xfId="0" applyFont="1" applyAlignment="1" applyProtection="1">
      <alignment horizontal="center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13" xfId="0" applyFont="1" applyFill="1" applyBorder="1" applyAlignment="1" applyProtection="1">
      <alignment horizontal="center" textRotation="90" wrapText="1"/>
    </xf>
    <xf numFmtId="0" fontId="22" fillId="0" borderId="13" xfId="0" applyFont="1" applyBorder="1" applyAlignment="1" applyProtection="1">
      <alignment horizontal="center" textRotation="90" wrapText="1"/>
    </xf>
    <xf numFmtId="0" fontId="22" fillId="0" borderId="10" xfId="0" applyFont="1" applyBorder="1" applyAlignment="1" applyProtection="1">
      <alignment horizontal="center" textRotation="90" wrapText="1"/>
    </xf>
    <xf numFmtId="0" fontId="26" fillId="0" borderId="13" xfId="0" applyFont="1" applyBorder="1" applyAlignment="1" applyProtection="1">
      <alignment horizontal="center" vertical="center" wrapText="1"/>
    </xf>
    <xf numFmtId="0" fontId="26" fillId="0" borderId="0" xfId="0" applyFont="1" applyBorder="1" applyProtection="1"/>
    <xf numFmtId="0" fontId="22" fillId="0" borderId="13" xfId="0" applyFont="1" applyBorder="1" applyAlignment="1" applyProtection="1">
      <alignment horizontal="left" vertical="top" wrapText="1"/>
    </xf>
    <xf numFmtId="3" fontId="22" fillId="0" borderId="13" xfId="0" applyNumberFormat="1" applyFont="1" applyFill="1" applyBorder="1" applyAlignment="1" applyProtection="1">
      <alignment horizontal="right" vertical="top" wrapText="1"/>
    </xf>
    <xf numFmtId="0" fontId="22" fillId="0" borderId="13" xfId="0" applyFont="1" applyBorder="1" applyAlignment="1" applyProtection="1">
      <alignment horizontal="left" vertical="center" wrapText="1"/>
    </xf>
    <xf numFmtId="0" fontId="22" fillId="0" borderId="13" xfId="0" applyFont="1" applyFill="1" applyBorder="1" applyAlignment="1" applyProtection="1">
      <alignment horizontal="left" vertical="center" wrapText="1"/>
    </xf>
    <xf numFmtId="0" fontId="22" fillId="0" borderId="13" xfId="0" applyFont="1" applyBorder="1" applyAlignment="1" applyProtection="1">
      <alignment horizontal="left" vertical="center" wrapText="1" shrinkToFit="1"/>
    </xf>
    <xf numFmtId="0" fontId="22" fillId="0" borderId="0" xfId="0" applyFont="1" applyAlignment="1" applyProtection="1">
      <alignment horizontal="left"/>
    </xf>
    <xf numFmtId="0" fontId="22" fillId="0" borderId="21" xfId="0" applyFont="1" applyBorder="1" applyAlignment="1" applyProtection="1">
      <alignment vertical="center" wrapText="1"/>
    </xf>
    <xf numFmtId="0" fontId="22" fillId="0" borderId="17" xfId="0" applyFont="1" applyBorder="1" applyAlignment="1" applyProtection="1">
      <alignment vertical="center" wrapText="1"/>
    </xf>
    <xf numFmtId="0" fontId="22" fillId="0" borderId="14" xfId="0" applyFont="1" applyBorder="1" applyAlignment="1" applyProtection="1">
      <alignment vertical="center" wrapText="1"/>
    </xf>
    <xf numFmtId="0" fontId="22" fillId="0" borderId="10" xfId="0" applyFont="1" applyFill="1" applyBorder="1" applyAlignment="1" applyProtection="1">
      <alignment horizontal="center" textRotation="90" wrapText="1"/>
    </xf>
    <xf numFmtId="0" fontId="22" fillId="0" borderId="13" xfId="0" applyFont="1" applyBorder="1" applyAlignment="1" applyProtection="1">
      <alignment horizontal="center" textRotation="90"/>
    </xf>
    <xf numFmtId="0" fontId="26" fillId="0" borderId="13" xfId="0" quotePrefix="1" applyFont="1" applyBorder="1" applyAlignment="1" applyProtection="1">
      <alignment horizontal="center" vertical="center" wrapText="1"/>
    </xf>
    <xf numFmtId="3" fontId="22" fillId="0" borderId="13" xfId="0" applyNumberFormat="1" applyFont="1" applyFill="1" applyBorder="1" applyAlignment="1" applyProtection="1">
      <alignment horizontal="right" vertical="center" wrapText="1"/>
    </xf>
    <xf numFmtId="3" fontId="30" fillId="0" borderId="13" xfId="0" applyNumberFormat="1" applyFont="1" applyFill="1" applyBorder="1" applyAlignment="1" applyProtection="1">
      <alignment horizontal="right"/>
      <protection locked="0"/>
    </xf>
    <xf numFmtId="0" fontId="21" fillId="0" borderId="26" xfId="21" applyFont="1" applyFill="1" applyBorder="1" applyAlignment="1">
      <alignment horizontal="left" vertical="center" wrapText="1"/>
    </xf>
    <xf numFmtId="0" fontId="28" fillId="0" borderId="22" xfId="0" applyFont="1" applyBorder="1" applyAlignment="1">
      <alignment horizontal="left" vertical="top" wrapText="1"/>
    </xf>
    <xf numFmtId="0" fontId="22" fillId="0" borderId="26" xfId="21" applyFont="1" applyFill="1" applyBorder="1" applyAlignment="1">
      <alignment horizontal="left" vertical="center" wrapText="1"/>
    </xf>
    <xf numFmtId="0" fontId="22" fillId="0" borderId="26" xfId="21" applyFont="1" applyFill="1" applyBorder="1" applyAlignment="1" applyProtection="1">
      <alignment horizontal="left" vertical="center" wrapText="1"/>
      <protection locked="0"/>
    </xf>
    <xf numFmtId="0" fontId="21" fillId="0" borderId="27" xfId="21" applyFont="1" applyFill="1" applyBorder="1" applyAlignment="1" applyProtection="1">
      <alignment horizontal="left" vertical="center" wrapText="1"/>
      <protection locked="0"/>
    </xf>
    <xf numFmtId="0" fontId="21" fillId="0" borderId="26" xfId="21" applyFont="1" applyFill="1" applyBorder="1" applyAlignment="1" applyProtection="1">
      <alignment horizontal="left" vertical="center" wrapText="1"/>
      <protection locked="0"/>
    </xf>
    <xf numFmtId="0" fontId="22" fillId="0" borderId="24" xfId="21" applyFont="1" applyFill="1" applyBorder="1" applyAlignment="1" applyProtection="1">
      <alignment horizontal="left" vertical="center" wrapText="1"/>
      <protection locked="0"/>
    </xf>
    <xf numFmtId="0" fontId="22" fillId="0" borderId="25" xfId="21" applyFont="1" applyFill="1" applyBorder="1" applyAlignment="1" applyProtection="1">
      <alignment horizontal="left" vertical="center" wrapText="1"/>
      <protection locked="0"/>
    </xf>
    <xf numFmtId="0" fontId="22" fillId="0" borderId="13" xfId="0" applyFont="1" applyFill="1" applyBorder="1" applyAlignment="1" applyProtection="1">
      <alignment horizontal="left" vertical="center" wrapText="1"/>
      <protection locked="0"/>
    </xf>
    <xf numFmtId="0" fontId="22" fillId="0" borderId="13" xfId="0" applyFont="1" applyFill="1" applyBorder="1" applyAlignment="1">
      <alignment vertical="center" wrapText="1"/>
    </xf>
    <xf numFmtId="0" fontId="21" fillId="0" borderId="24" xfId="21" applyFont="1" applyFill="1" applyBorder="1" applyAlignment="1" applyProtection="1">
      <alignment horizontal="left" vertical="center" wrapText="1"/>
      <protection locked="0"/>
    </xf>
    <xf numFmtId="0" fontId="21" fillId="0" borderId="25" xfId="21" applyFont="1" applyFill="1" applyBorder="1" applyAlignment="1" applyProtection="1">
      <alignment horizontal="left" vertical="center" wrapText="1"/>
      <protection locked="0"/>
    </xf>
    <xf numFmtId="49" fontId="22" fillId="0" borderId="26" xfId="21" applyNumberFormat="1" applyFont="1" applyFill="1" applyBorder="1" applyAlignment="1" applyProtection="1">
      <alignment horizontal="left" vertical="center" wrapText="1"/>
      <protection locked="0"/>
    </xf>
    <xf numFmtId="49" fontId="21" fillId="0" borderId="26" xfId="21" applyNumberFormat="1" applyFont="1" applyFill="1" applyBorder="1" applyAlignment="1" applyProtection="1">
      <alignment horizontal="left" vertical="center" wrapText="1"/>
      <protection locked="0"/>
    </xf>
    <xf numFmtId="0" fontId="26" fillId="0" borderId="28" xfId="21" applyFont="1" applyFill="1" applyBorder="1" applyAlignment="1" applyProtection="1">
      <alignment horizontal="center" vertical="center" wrapText="1"/>
      <protection locked="0"/>
    </xf>
    <xf numFmtId="0" fontId="26" fillId="0" borderId="29" xfId="21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>
      <alignment wrapText="1"/>
    </xf>
    <xf numFmtId="0" fontId="34" fillId="12" borderId="13" xfId="0" applyFont="1" applyFill="1" applyBorder="1" applyAlignment="1">
      <alignment vertical="top" wrapText="1"/>
    </xf>
    <xf numFmtId="0" fontId="35" fillId="0" borderId="13" xfId="0" applyFont="1" applyFill="1" applyBorder="1" applyAlignment="1">
      <alignment horizontal="center" vertical="center" wrapText="1"/>
    </xf>
    <xf numFmtId="0" fontId="34" fillId="12" borderId="13" xfId="0" applyFont="1" applyFill="1" applyBorder="1" applyAlignment="1">
      <alignment horizontal="center" vertical="center" wrapText="1"/>
    </xf>
    <xf numFmtId="0" fontId="34" fillId="12" borderId="13" xfId="0" applyFont="1" applyFill="1" applyBorder="1" applyAlignment="1">
      <alignment horizontal="left" vertical="top" wrapText="1"/>
    </xf>
    <xf numFmtId="0" fontId="34" fillId="0" borderId="13" xfId="0" applyFont="1" applyBorder="1" applyAlignment="1">
      <alignment horizontal="center" vertical="center" wrapText="1"/>
    </xf>
    <xf numFmtId="0" fontId="22" fillId="0" borderId="16" xfId="0" applyFont="1" applyBorder="1" applyAlignment="1" applyProtection="1">
      <alignment horizontal="center" vertical="top" wrapText="1"/>
      <protection locked="0"/>
    </xf>
    <xf numFmtId="0" fontId="22" fillId="0" borderId="22" xfId="0" applyFont="1" applyBorder="1" applyAlignment="1">
      <alignment wrapText="1"/>
    </xf>
    <xf numFmtId="0" fontId="22" fillId="0" borderId="23" xfId="0" applyFont="1" applyBorder="1" applyAlignment="1">
      <alignment wrapText="1"/>
    </xf>
    <xf numFmtId="0" fontId="22" fillId="0" borderId="20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23" fillId="0" borderId="16" xfId="0" applyFont="1" applyBorder="1" applyAlignment="1" applyProtection="1">
      <alignment horizontal="center" vertical="top" wrapText="1"/>
      <protection locked="0"/>
    </xf>
    <xf numFmtId="0" fontId="22" fillId="0" borderId="23" xfId="0" applyFont="1" applyBorder="1" applyAlignment="1">
      <alignment horizontal="center" wrapText="1"/>
    </xf>
    <xf numFmtId="0" fontId="25" fillId="0" borderId="17" xfId="0" applyFont="1" applyBorder="1" applyAlignment="1">
      <alignment vertical="center" wrapText="1"/>
    </xf>
    <xf numFmtId="0" fontId="22" fillId="0" borderId="16" xfId="21" applyFont="1" applyFill="1" applyBorder="1" applyAlignment="1" applyProtection="1">
      <alignment horizontal="center" vertical="center" wrapText="1"/>
      <protection locked="0"/>
    </xf>
    <xf numFmtId="0" fontId="22" fillId="0" borderId="22" xfId="21" applyFont="1" applyFill="1" applyBorder="1" applyAlignment="1" applyProtection="1">
      <alignment horizontal="center" vertical="center" wrapText="1"/>
      <protection locked="0"/>
    </xf>
    <xf numFmtId="0" fontId="22" fillId="0" borderId="23" xfId="21" applyFont="1" applyFill="1" applyBorder="1" applyAlignment="1" applyProtection="1">
      <alignment horizontal="center" vertical="center" wrapText="1"/>
      <protection locked="0"/>
    </xf>
    <xf numFmtId="0" fontId="22" fillId="0" borderId="20" xfId="21" applyFont="1" applyFill="1" applyBorder="1" applyAlignment="1" applyProtection="1">
      <alignment horizontal="center" vertical="center" wrapText="1"/>
      <protection locked="0"/>
    </xf>
    <xf numFmtId="0" fontId="22" fillId="0" borderId="12" xfId="21" applyFont="1" applyFill="1" applyBorder="1" applyAlignment="1" applyProtection="1">
      <alignment horizontal="center" vertical="center" wrapText="1"/>
      <protection locked="0"/>
    </xf>
    <xf numFmtId="0" fontId="22" fillId="0" borderId="11" xfId="21" applyFont="1" applyFill="1" applyBorder="1" applyAlignment="1" applyProtection="1">
      <alignment horizontal="center" vertical="center" wrapText="1"/>
      <protection locked="0"/>
    </xf>
    <xf numFmtId="0" fontId="22" fillId="0" borderId="21" xfId="22" applyFont="1" applyFill="1" applyBorder="1" applyAlignment="1">
      <alignment horizontal="center" vertical="center"/>
    </xf>
    <xf numFmtId="0" fontId="22" fillId="0" borderId="14" xfId="22" applyFont="1" applyFill="1" applyBorder="1" applyAlignment="1">
      <alignment horizontal="center" vertical="center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textRotation="90" wrapText="1"/>
    </xf>
    <xf numFmtId="0" fontId="22" fillId="0" borderId="10" xfId="0" applyFont="1" applyBorder="1" applyAlignment="1" applyProtection="1">
      <alignment horizontal="center" textRotation="90" wrapText="1"/>
    </xf>
    <xf numFmtId="0" fontId="26" fillId="0" borderId="13" xfId="0" applyFont="1" applyBorder="1" applyAlignment="1" applyProtection="1">
      <alignment horizontal="center" vertical="center" wrapText="1"/>
    </xf>
    <xf numFmtId="0" fontId="28" fillId="0" borderId="0" xfId="0" applyFont="1" applyAlignment="1" applyProtection="1">
      <alignment wrapText="1"/>
    </xf>
    <xf numFmtId="0" fontId="22" fillId="0" borderId="15" xfId="0" applyFont="1" applyBorder="1" applyAlignment="1" applyProtection="1">
      <alignment horizontal="center" vertical="center" textRotation="90" wrapText="1"/>
    </xf>
    <xf numFmtId="0" fontId="22" fillId="0" borderId="10" xfId="0" applyFont="1" applyBorder="1" applyAlignment="1" applyProtection="1">
      <alignment horizontal="center" vertical="center" textRotation="90" wrapText="1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20" xfId="0" applyFont="1" applyBorder="1" applyAlignment="1" applyProtection="1">
      <alignment horizontal="center" vertical="center" wrapText="1"/>
    </xf>
    <xf numFmtId="0" fontId="22" fillId="0" borderId="11" xfId="0" applyFont="1" applyBorder="1" applyAlignment="1" applyProtection="1">
      <alignment horizontal="center" vertical="center" wrapText="1"/>
    </xf>
    <xf numFmtId="0" fontId="22" fillId="0" borderId="13" xfId="0" applyFont="1" applyFill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left" vertical="center" wrapText="1"/>
    </xf>
    <xf numFmtId="0" fontId="22" fillId="0" borderId="20" xfId="0" applyFont="1" applyBorder="1" applyAlignment="1" applyProtection="1">
      <alignment horizontal="left" vertical="center" wrapText="1"/>
    </xf>
    <xf numFmtId="0" fontId="22" fillId="0" borderId="13" xfId="0" applyFont="1" applyBorder="1" applyAlignment="1" applyProtection="1">
      <alignment horizontal="left" vertical="center" wrapText="1"/>
    </xf>
    <xf numFmtId="0" fontId="22" fillId="0" borderId="15" xfId="0" applyFont="1" applyBorder="1" applyAlignment="1" applyProtection="1">
      <alignment horizontal="left" vertical="center" wrapText="1"/>
    </xf>
    <xf numFmtId="0" fontId="22" fillId="0" borderId="10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0" fontId="22" fillId="0" borderId="12" xfId="0" applyFont="1" applyBorder="1" applyAlignment="1" applyProtection="1">
      <alignment horizontal="center" vertical="center" wrapText="1"/>
    </xf>
    <xf numFmtId="0" fontId="22" fillId="0" borderId="16" xfId="0" applyFont="1" applyFill="1" applyBorder="1" applyAlignment="1" applyProtection="1">
      <alignment horizontal="left" vertical="center" wrapText="1"/>
    </xf>
    <xf numFmtId="0" fontId="22" fillId="0" borderId="20" xfId="0" applyFont="1" applyFill="1" applyBorder="1" applyAlignment="1" applyProtection="1">
      <alignment horizontal="left" vertical="center" wrapText="1"/>
    </xf>
    <xf numFmtId="0" fontId="22" fillId="0" borderId="19" xfId="0" applyFont="1" applyBorder="1" applyAlignment="1" applyProtection="1">
      <alignment horizontal="left" vertical="center" wrapText="1"/>
    </xf>
    <xf numFmtId="0" fontId="25" fillId="0" borderId="0" xfId="0" applyFont="1" applyFill="1" applyAlignment="1"/>
    <xf numFmtId="0" fontId="32" fillId="0" borderId="0" xfId="0" applyFont="1" applyFill="1" applyAlignment="1"/>
    <xf numFmtId="0" fontId="22" fillId="0" borderId="13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/>
    </xf>
    <xf numFmtId="0" fontId="21" fillId="13" borderId="13" xfId="0" applyFont="1" applyFill="1" applyBorder="1" applyAlignment="1">
      <alignment horizontal="center" vertical="center"/>
    </xf>
    <xf numFmtId="0" fontId="22" fillId="0" borderId="13" xfId="0" applyFont="1" applyBorder="1"/>
    <xf numFmtId="0" fontId="22" fillId="0" borderId="13" xfId="0" applyFont="1" applyFill="1" applyBorder="1" applyAlignment="1">
      <alignment horizontal="left" vertical="center" wrapText="1"/>
    </xf>
    <xf numFmtId="0" fontId="22" fillId="0" borderId="13" xfId="0" applyFont="1" applyBorder="1" applyAlignment="1">
      <alignment horizontal="left"/>
    </xf>
    <xf numFmtId="0" fontId="21" fillId="13" borderId="13" xfId="0" applyFont="1" applyFill="1" applyBorder="1" applyAlignment="1">
      <alignment horizontal="center"/>
    </xf>
  </cellXfs>
  <cellStyles count="23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 3 2" xfId="21" xr:uid="{00000000-0005-0000-0000-00000F000000}"/>
    <cellStyle name="Normalny 4" xfId="22" xr:uid="{00000000-0005-0000-0000-000010000000}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</sheetPr>
  <dimension ref="A1:L132"/>
  <sheetViews>
    <sheetView topLeftCell="A28" zoomScaleSheetLayoutView="100" workbookViewId="0">
      <selection activeCell="L67" sqref="L67"/>
    </sheetView>
  </sheetViews>
  <sheetFormatPr defaultColWidth="9.140625" defaultRowHeight="12.75"/>
  <cols>
    <col min="1" max="1" width="26.5703125" style="4" customWidth="1"/>
    <col min="2" max="2" width="27.42578125" style="9" customWidth="1"/>
    <col min="3" max="3" width="2.42578125" style="17" bestFit="1" customWidth="1"/>
    <col min="4" max="4" width="20.42578125" style="4" customWidth="1"/>
    <col min="5" max="5" width="20.85546875" style="4" customWidth="1"/>
    <col min="6" max="6" width="10" style="4" customWidth="1"/>
    <col min="7" max="16384" width="9.140625" style="4"/>
  </cols>
  <sheetData>
    <row r="1" spans="1:12" ht="16.5" customHeight="1">
      <c r="A1" s="124"/>
      <c r="B1" s="124"/>
      <c r="C1" s="124"/>
      <c r="D1" s="124"/>
      <c r="E1" s="124"/>
    </row>
    <row r="2" spans="1:12" s="12" customFormat="1" ht="78.75" customHeight="1">
      <c r="A2" s="125" t="s">
        <v>86</v>
      </c>
      <c r="B2" s="125"/>
      <c r="C2" s="126" t="s">
        <v>183</v>
      </c>
      <c r="D2" s="126"/>
      <c r="E2" s="127" t="s">
        <v>153</v>
      </c>
      <c r="F2" s="4"/>
      <c r="G2" s="4"/>
      <c r="H2" s="4"/>
      <c r="I2" s="4"/>
      <c r="J2" s="4"/>
      <c r="K2" s="4"/>
      <c r="L2" s="4"/>
    </row>
    <row r="3" spans="1:12" s="12" customFormat="1" ht="30.75" customHeight="1">
      <c r="A3" s="128" t="s">
        <v>154</v>
      </c>
      <c r="B3" s="128"/>
      <c r="C3" s="129" t="s">
        <v>155</v>
      </c>
      <c r="D3" s="129"/>
      <c r="E3" s="127"/>
      <c r="F3" s="4"/>
      <c r="G3" s="4"/>
      <c r="H3" s="4"/>
      <c r="I3" s="4"/>
      <c r="J3" s="4"/>
      <c r="K3" s="4"/>
      <c r="L3" s="4"/>
    </row>
    <row r="4" spans="1:12" ht="21" customHeight="1">
      <c r="A4" s="130" t="s">
        <v>86</v>
      </c>
      <c r="B4" s="131"/>
      <c r="C4" s="132"/>
      <c r="D4" s="136" t="s">
        <v>87</v>
      </c>
      <c r="E4" s="137"/>
    </row>
    <row r="5" spans="1:12" ht="48" customHeight="1">
      <c r="A5" s="133"/>
      <c r="B5" s="134"/>
      <c r="C5" s="135"/>
      <c r="D5" s="10" t="s">
        <v>88</v>
      </c>
      <c r="E5" s="75" t="s">
        <v>185</v>
      </c>
    </row>
    <row r="6" spans="1:12" ht="18.75" customHeight="1">
      <c r="A6" s="138" t="s">
        <v>89</v>
      </c>
      <c r="B6" s="138"/>
      <c r="C6" s="138"/>
      <c r="D6" s="138"/>
      <c r="E6" s="138"/>
    </row>
    <row r="7" spans="1:12" s="1" customFormat="1" ht="15.75">
      <c r="A7" s="139" t="s">
        <v>1</v>
      </c>
      <c r="B7" s="140"/>
      <c r="C7" s="141"/>
      <c r="D7" s="145" t="s">
        <v>144</v>
      </c>
      <c r="E7" s="146"/>
    </row>
    <row r="8" spans="1:12" ht="15.75" customHeight="1">
      <c r="A8" s="142"/>
      <c r="B8" s="143"/>
      <c r="C8" s="144"/>
      <c r="D8" s="62" t="s">
        <v>145</v>
      </c>
      <c r="E8" s="63" t="s">
        <v>146</v>
      </c>
    </row>
    <row r="9" spans="1:12" s="13" customFormat="1" ht="15.75" customHeight="1">
      <c r="A9" s="122">
        <v>0</v>
      </c>
      <c r="B9" s="122"/>
      <c r="C9" s="123"/>
      <c r="D9" s="64">
        <v>1</v>
      </c>
      <c r="E9" s="65">
        <v>2</v>
      </c>
    </row>
    <row r="10" spans="1:12" ht="12.75" customHeight="1">
      <c r="A10" s="116" t="s">
        <v>184</v>
      </c>
      <c r="B10" s="117"/>
      <c r="C10" s="66">
        <v>1</v>
      </c>
      <c r="D10" s="64">
        <v>27719</v>
      </c>
      <c r="E10" s="64">
        <v>28839</v>
      </c>
    </row>
    <row r="11" spans="1:12" ht="12.75" customHeight="1">
      <c r="A11" s="118" t="s">
        <v>178</v>
      </c>
      <c r="B11" s="119"/>
      <c r="C11" s="67">
        <v>2</v>
      </c>
      <c r="D11" s="18">
        <f>D12+D21</f>
        <v>0</v>
      </c>
      <c r="E11" s="18">
        <f>E12+E21</f>
        <v>1120</v>
      </c>
    </row>
    <row r="12" spans="1:12" ht="35.25" customHeight="1">
      <c r="A12" s="120" t="s">
        <v>172</v>
      </c>
      <c r="B12" s="120"/>
      <c r="C12" s="68">
        <v>3</v>
      </c>
      <c r="D12" s="19">
        <v>0</v>
      </c>
      <c r="E12" s="19">
        <v>0</v>
      </c>
    </row>
    <row r="13" spans="1:12">
      <c r="A13" s="110" t="s">
        <v>147</v>
      </c>
      <c r="B13" s="110"/>
      <c r="C13" s="68">
        <v>4</v>
      </c>
      <c r="D13" s="20"/>
      <c r="E13" s="20"/>
    </row>
    <row r="14" spans="1:12">
      <c r="A14" s="110" t="s">
        <v>61</v>
      </c>
      <c r="B14" s="110"/>
      <c r="C14" s="69">
        <v>5</v>
      </c>
      <c r="D14" s="20"/>
      <c r="E14" s="21"/>
    </row>
    <row r="15" spans="1:12">
      <c r="A15" s="110" t="s">
        <v>90</v>
      </c>
      <c r="B15" s="110"/>
      <c r="C15" s="68">
        <v>6</v>
      </c>
      <c r="D15" s="80" t="s">
        <v>177</v>
      </c>
      <c r="E15" s="22"/>
    </row>
    <row r="16" spans="1:12">
      <c r="A16" s="110" t="s">
        <v>91</v>
      </c>
      <c r="B16" s="110"/>
      <c r="C16" s="68">
        <v>7</v>
      </c>
      <c r="D16" s="80" t="s">
        <v>177</v>
      </c>
      <c r="E16" s="22"/>
    </row>
    <row r="17" spans="1:5" ht="12.75" customHeight="1">
      <c r="A17" s="110" t="s">
        <v>92</v>
      </c>
      <c r="B17" s="110"/>
      <c r="C17" s="69">
        <v>8</v>
      </c>
      <c r="D17" s="80" t="s">
        <v>177</v>
      </c>
      <c r="E17" s="22"/>
    </row>
    <row r="18" spans="1:5" ht="12.75" customHeight="1">
      <c r="A18" s="110" t="s">
        <v>93</v>
      </c>
      <c r="B18" s="70" t="s">
        <v>94</v>
      </c>
      <c r="C18" s="68">
        <v>9</v>
      </c>
      <c r="D18" s="80" t="s">
        <v>177</v>
      </c>
      <c r="E18" s="22"/>
    </row>
    <row r="19" spans="1:5">
      <c r="A19" s="110"/>
      <c r="B19" s="70" t="s">
        <v>95</v>
      </c>
      <c r="C19" s="68">
        <v>10</v>
      </c>
      <c r="D19" s="80" t="s">
        <v>177</v>
      </c>
      <c r="E19" s="22"/>
    </row>
    <row r="20" spans="1:5" ht="12.75" customHeight="1">
      <c r="A20" s="110"/>
      <c r="B20" s="70" t="s">
        <v>96</v>
      </c>
      <c r="C20" s="69">
        <v>11</v>
      </c>
      <c r="D20" s="80" t="s">
        <v>177</v>
      </c>
      <c r="E20" s="22"/>
    </row>
    <row r="21" spans="1:5" ht="12.75" customHeight="1">
      <c r="A21" s="121" t="s">
        <v>148</v>
      </c>
      <c r="B21" s="121"/>
      <c r="C21" s="71">
        <v>12</v>
      </c>
      <c r="D21" s="22"/>
      <c r="E21" s="23">
        <v>1120</v>
      </c>
    </row>
    <row r="22" spans="1:5">
      <c r="A22" s="110" t="s">
        <v>6</v>
      </c>
      <c r="B22" s="110"/>
      <c r="C22" s="68">
        <v>13</v>
      </c>
      <c r="D22" s="80" t="s">
        <v>177</v>
      </c>
      <c r="E22" s="22">
        <v>583</v>
      </c>
    </row>
    <row r="23" spans="1:5">
      <c r="A23" s="110" t="s">
        <v>61</v>
      </c>
      <c r="B23" s="110"/>
      <c r="C23" s="69">
        <v>14</v>
      </c>
      <c r="D23" s="80" t="s">
        <v>177</v>
      </c>
      <c r="E23" s="22">
        <v>537</v>
      </c>
    </row>
    <row r="24" spans="1:5" ht="12.75" customHeight="1">
      <c r="A24" s="110" t="s">
        <v>5</v>
      </c>
      <c r="B24" s="110"/>
      <c r="C24" s="68">
        <v>15</v>
      </c>
      <c r="D24" s="80" t="s">
        <v>177</v>
      </c>
      <c r="E24" s="22"/>
    </row>
    <row r="25" spans="1:5" ht="36.75" customHeight="1">
      <c r="A25" s="112" t="s">
        <v>179</v>
      </c>
      <c r="B25" s="112"/>
      <c r="C25" s="72">
        <v>16</v>
      </c>
      <c r="D25" s="80">
        <f>D26+D39+D54</f>
        <v>27719</v>
      </c>
      <c r="E25" s="80">
        <f>E26+E39+E54</f>
        <v>27719</v>
      </c>
    </row>
    <row r="26" spans="1:5" ht="21" customHeight="1">
      <c r="A26" s="113" t="s">
        <v>180</v>
      </c>
      <c r="B26" s="113"/>
      <c r="C26" s="68">
        <v>17</v>
      </c>
      <c r="D26" s="80">
        <f>SUM(D27:D38)</f>
        <v>27719</v>
      </c>
      <c r="E26" s="80">
        <f>SUM(E27:E38)</f>
        <v>27719</v>
      </c>
    </row>
    <row r="27" spans="1:5" ht="12.75" customHeight="1">
      <c r="A27" s="114" t="s">
        <v>121</v>
      </c>
      <c r="B27" s="115"/>
      <c r="C27" s="69">
        <v>18</v>
      </c>
      <c r="D27" s="19">
        <v>18</v>
      </c>
      <c r="E27" s="24">
        <v>18</v>
      </c>
    </row>
    <row r="28" spans="1:5" ht="12.75" customHeight="1">
      <c r="A28" s="111" t="s">
        <v>122</v>
      </c>
      <c r="B28" s="111"/>
      <c r="C28" s="68">
        <v>19</v>
      </c>
      <c r="D28" s="19">
        <v>50</v>
      </c>
      <c r="E28" s="24">
        <v>50</v>
      </c>
    </row>
    <row r="29" spans="1:5" ht="12.75" customHeight="1">
      <c r="A29" s="111" t="s">
        <v>123</v>
      </c>
      <c r="B29" s="111"/>
      <c r="C29" s="68">
        <v>20</v>
      </c>
      <c r="D29" s="19">
        <v>7</v>
      </c>
      <c r="E29" s="24">
        <v>7</v>
      </c>
    </row>
    <row r="30" spans="1:5" ht="12.75" customHeight="1">
      <c r="A30" s="111" t="s">
        <v>134</v>
      </c>
      <c r="B30" s="111"/>
      <c r="C30" s="69">
        <v>21</v>
      </c>
      <c r="D30" s="19">
        <v>2</v>
      </c>
      <c r="E30" s="24">
        <v>2</v>
      </c>
    </row>
    <row r="31" spans="1:5" ht="12.75" customHeight="1">
      <c r="A31" s="111" t="s">
        <v>97</v>
      </c>
      <c r="B31" s="111"/>
      <c r="C31" s="68">
        <v>22</v>
      </c>
      <c r="D31" s="19"/>
      <c r="E31" s="24"/>
    </row>
    <row r="32" spans="1:5" ht="12.75" customHeight="1">
      <c r="A32" s="111" t="s">
        <v>117</v>
      </c>
      <c r="B32" s="111"/>
      <c r="C32" s="68">
        <v>23</v>
      </c>
      <c r="D32" s="19"/>
      <c r="E32" s="24"/>
    </row>
    <row r="33" spans="1:5" ht="12.75" customHeight="1">
      <c r="A33" s="111" t="s">
        <v>104</v>
      </c>
      <c r="B33" s="111"/>
      <c r="C33" s="69">
        <v>24</v>
      </c>
      <c r="D33" s="19"/>
      <c r="E33" s="24"/>
    </row>
    <row r="34" spans="1:5" ht="12.75" customHeight="1">
      <c r="A34" s="111" t="s">
        <v>98</v>
      </c>
      <c r="B34" s="111"/>
      <c r="C34" s="68">
        <v>25</v>
      </c>
      <c r="D34" s="19"/>
      <c r="E34" s="24"/>
    </row>
    <row r="35" spans="1:5" ht="12.75" customHeight="1">
      <c r="A35" s="111" t="s">
        <v>118</v>
      </c>
      <c r="B35" s="111"/>
      <c r="C35" s="68">
        <v>26</v>
      </c>
      <c r="D35" s="19"/>
      <c r="E35" s="24"/>
    </row>
    <row r="36" spans="1:5">
      <c r="A36" s="111" t="s">
        <v>105</v>
      </c>
      <c r="B36" s="111"/>
      <c r="C36" s="69">
        <v>27</v>
      </c>
      <c r="D36" s="19"/>
      <c r="E36" s="24"/>
    </row>
    <row r="37" spans="1:5">
      <c r="A37" s="111" t="s">
        <v>6</v>
      </c>
      <c r="B37" s="111"/>
      <c r="C37" s="68">
        <v>28</v>
      </c>
      <c r="D37" s="19">
        <v>27642</v>
      </c>
      <c r="E37" s="24">
        <v>27642</v>
      </c>
    </row>
    <row r="38" spans="1:5">
      <c r="A38" s="110" t="s">
        <v>2</v>
      </c>
      <c r="B38" s="110"/>
      <c r="C38" s="68">
        <v>29</v>
      </c>
      <c r="D38" s="19"/>
      <c r="E38" s="24"/>
    </row>
    <row r="39" spans="1:5">
      <c r="A39" s="108" t="s">
        <v>181</v>
      </c>
      <c r="B39" s="108"/>
      <c r="C39" s="67">
        <v>30</v>
      </c>
      <c r="D39" s="25">
        <f>SUM(D40:D53)</f>
        <v>0</v>
      </c>
      <c r="E39" s="25">
        <f>SUM(E40:E53)</f>
        <v>0</v>
      </c>
    </row>
    <row r="40" spans="1:5">
      <c r="A40" s="110" t="s">
        <v>106</v>
      </c>
      <c r="B40" s="110"/>
      <c r="C40" s="68">
        <v>31</v>
      </c>
      <c r="D40" s="23"/>
      <c r="E40" s="23"/>
    </row>
    <row r="41" spans="1:5">
      <c r="A41" s="110" t="s">
        <v>116</v>
      </c>
      <c r="B41" s="110"/>
      <c r="C41" s="68">
        <v>32</v>
      </c>
      <c r="D41" s="83"/>
      <c r="E41" s="23"/>
    </row>
    <row r="42" spans="1:5">
      <c r="A42" s="110" t="s">
        <v>107</v>
      </c>
      <c r="B42" s="110"/>
      <c r="C42" s="69">
        <v>33</v>
      </c>
      <c r="D42" s="83"/>
      <c r="E42" s="23"/>
    </row>
    <row r="43" spans="1:5">
      <c r="A43" s="110" t="s">
        <v>108</v>
      </c>
      <c r="B43" s="110"/>
      <c r="C43" s="68">
        <v>34</v>
      </c>
      <c r="D43" s="83"/>
      <c r="E43" s="23"/>
    </row>
    <row r="44" spans="1:5">
      <c r="A44" s="110" t="s">
        <v>119</v>
      </c>
      <c r="B44" s="110"/>
      <c r="C44" s="68">
        <v>35</v>
      </c>
      <c r="D44" s="83"/>
      <c r="E44" s="23"/>
    </row>
    <row r="45" spans="1:5">
      <c r="A45" s="110" t="s">
        <v>109</v>
      </c>
      <c r="B45" s="110"/>
      <c r="C45" s="69">
        <v>36</v>
      </c>
      <c r="D45" s="83"/>
      <c r="E45" s="23"/>
    </row>
    <row r="46" spans="1:5">
      <c r="A46" s="110" t="s">
        <v>110</v>
      </c>
      <c r="B46" s="110"/>
      <c r="C46" s="68">
        <v>37</v>
      </c>
      <c r="D46" s="83"/>
      <c r="E46" s="26"/>
    </row>
    <row r="47" spans="1:5">
      <c r="A47" s="110" t="s">
        <v>111</v>
      </c>
      <c r="B47" s="110"/>
      <c r="C47" s="68">
        <v>38</v>
      </c>
      <c r="D47" s="19"/>
      <c r="E47" s="26"/>
    </row>
    <row r="48" spans="1:5">
      <c r="A48" s="110" t="s">
        <v>120</v>
      </c>
      <c r="B48" s="110"/>
      <c r="C48" s="69">
        <v>39</v>
      </c>
      <c r="D48" s="19"/>
      <c r="E48" s="23"/>
    </row>
    <row r="49" spans="1:5">
      <c r="A49" s="110" t="s">
        <v>112</v>
      </c>
      <c r="B49" s="110"/>
      <c r="C49" s="68">
        <v>40</v>
      </c>
      <c r="D49" s="19"/>
      <c r="E49" s="23"/>
    </row>
    <row r="50" spans="1:5">
      <c r="A50" s="110" t="s">
        <v>113</v>
      </c>
      <c r="B50" s="110"/>
      <c r="C50" s="68">
        <v>41</v>
      </c>
      <c r="D50" s="19"/>
      <c r="E50" s="19"/>
    </row>
    <row r="51" spans="1:5">
      <c r="A51" s="110" t="s">
        <v>59</v>
      </c>
      <c r="B51" s="110"/>
      <c r="C51" s="69">
        <v>42</v>
      </c>
      <c r="D51" s="19"/>
      <c r="E51" s="23"/>
    </row>
    <row r="52" spans="1:5">
      <c r="A52" s="110" t="s">
        <v>114</v>
      </c>
      <c r="B52" s="110"/>
      <c r="C52" s="68">
        <v>43</v>
      </c>
      <c r="D52" s="19"/>
      <c r="E52" s="23"/>
    </row>
    <row r="53" spans="1:5" ht="12.75" customHeight="1">
      <c r="A53" s="110" t="s">
        <v>115</v>
      </c>
      <c r="B53" s="110"/>
      <c r="C53" s="68">
        <v>44</v>
      </c>
      <c r="D53" s="19"/>
      <c r="E53" s="23"/>
    </row>
    <row r="54" spans="1:5" ht="12.75" customHeight="1">
      <c r="A54" s="108" t="s">
        <v>182</v>
      </c>
      <c r="B54" s="108"/>
      <c r="C54" s="67">
        <v>45</v>
      </c>
      <c r="D54" s="25">
        <f>SUM(D55:D68)</f>
        <v>0</v>
      </c>
      <c r="E54" s="25">
        <f>SUM(E55:E68)</f>
        <v>0</v>
      </c>
    </row>
    <row r="55" spans="1:5" ht="12.75" customHeight="1">
      <c r="A55" s="110" t="s">
        <v>93</v>
      </c>
      <c r="B55" s="73" t="s">
        <v>94</v>
      </c>
      <c r="C55" s="68">
        <v>46</v>
      </c>
      <c r="D55" s="19"/>
      <c r="E55" s="23"/>
    </row>
    <row r="56" spans="1:5">
      <c r="A56" s="110"/>
      <c r="B56" s="74" t="s">
        <v>95</v>
      </c>
      <c r="C56" s="68">
        <v>47</v>
      </c>
      <c r="D56" s="23"/>
      <c r="E56" s="23"/>
    </row>
    <row r="57" spans="1:5">
      <c r="A57" s="110"/>
      <c r="B57" s="74" t="s">
        <v>103</v>
      </c>
      <c r="C57" s="69">
        <v>48</v>
      </c>
      <c r="D57" s="81"/>
      <c r="E57" s="27"/>
    </row>
    <row r="58" spans="1:5">
      <c r="A58" s="110" t="s">
        <v>100</v>
      </c>
      <c r="B58" s="110"/>
      <c r="C58" s="68">
        <v>49</v>
      </c>
      <c r="D58" s="60" t="s">
        <v>177</v>
      </c>
      <c r="E58" s="27"/>
    </row>
    <row r="59" spans="1:5">
      <c r="A59" s="110" t="s">
        <v>99</v>
      </c>
      <c r="B59" s="110"/>
      <c r="C59" s="68">
        <v>50</v>
      </c>
      <c r="D59" s="60" t="s">
        <v>177</v>
      </c>
      <c r="E59" s="24"/>
    </row>
    <row r="60" spans="1:5">
      <c r="A60" s="110" t="s">
        <v>149</v>
      </c>
      <c r="B60" s="110"/>
      <c r="C60" s="69">
        <v>51</v>
      </c>
      <c r="D60" s="60" t="s">
        <v>177</v>
      </c>
      <c r="E60" s="24"/>
    </row>
    <row r="61" spans="1:5">
      <c r="A61" s="110" t="s">
        <v>150</v>
      </c>
      <c r="B61" s="110"/>
      <c r="C61" s="68">
        <v>52</v>
      </c>
      <c r="D61" s="60" t="s">
        <v>177</v>
      </c>
      <c r="E61" s="24"/>
    </row>
    <row r="62" spans="1:5">
      <c r="A62" s="110" t="s">
        <v>63</v>
      </c>
      <c r="B62" s="110"/>
      <c r="C62" s="68">
        <v>53</v>
      </c>
      <c r="D62" s="60" t="s">
        <v>177</v>
      </c>
      <c r="E62" s="24"/>
    </row>
    <row r="63" spans="1:5">
      <c r="A63" s="110" t="s">
        <v>61</v>
      </c>
      <c r="B63" s="110"/>
      <c r="C63" s="69">
        <v>54</v>
      </c>
      <c r="D63" s="60" t="s">
        <v>177</v>
      </c>
      <c r="E63" s="24"/>
    </row>
    <row r="64" spans="1:5">
      <c r="A64" s="110" t="s">
        <v>64</v>
      </c>
      <c r="B64" s="110"/>
      <c r="C64" s="68">
        <v>55</v>
      </c>
      <c r="D64" s="60" t="s">
        <v>177</v>
      </c>
      <c r="E64" s="24"/>
    </row>
    <row r="65" spans="1:5">
      <c r="A65" s="110" t="s">
        <v>65</v>
      </c>
      <c r="B65" s="110"/>
      <c r="C65" s="68">
        <v>56</v>
      </c>
      <c r="D65" s="60" t="s">
        <v>177</v>
      </c>
      <c r="E65" s="24"/>
    </row>
    <row r="66" spans="1:5">
      <c r="A66" s="110" t="s">
        <v>67</v>
      </c>
      <c r="B66" s="110"/>
      <c r="C66" s="69">
        <v>57</v>
      </c>
      <c r="D66" s="82"/>
      <c r="E66" s="24"/>
    </row>
    <row r="67" spans="1:5">
      <c r="A67" s="110" t="s">
        <v>5</v>
      </c>
      <c r="B67" s="110"/>
      <c r="C67" s="68">
        <v>58</v>
      </c>
      <c r="D67" s="82"/>
      <c r="E67" s="24"/>
    </row>
    <row r="68" spans="1:5" ht="12.75" customHeight="1">
      <c r="A68" s="108" t="s">
        <v>151</v>
      </c>
      <c r="B68" s="108"/>
      <c r="C68" s="71">
        <v>59</v>
      </c>
      <c r="D68" s="61" t="s">
        <v>177</v>
      </c>
      <c r="E68" s="28"/>
    </row>
    <row r="69" spans="1:5" ht="15" customHeight="1">
      <c r="A69" s="109" t="s">
        <v>167</v>
      </c>
      <c r="B69" s="109"/>
      <c r="C69" s="109"/>
      <c r="D69" s="109"/>
      <c r="E69" s="109"/>
    </row>
    <row r="70" spans="1:5" ht="14.25" customHeight="1">
      <c r="B70" s="6"/>
      <c r="C70" s="14"/>
      <c r="D70" s="2"/>
      <c r="E70" s="2"/>
    </row>
    <row r="71" spans="1:5" ht="14.25">
      <c r="A71" s="11"/>
      <c r="B71" s="11"/>
      <c r="C71" s="15"/>
      <c r="D71" s="11"/>
      <c r="E71" s="3"/>
    </row>
    <row r="72" spans="1:5" ht="14.25">
      <c r="B72" s="7"/>
      <c r="C72" s="16"/>
      <c r="D72" s="3"/>
      <c r="E72" s="3"/>
    </row>
    <row r="73" spans="1:5" ht="14.25">
      <c r="B73" s="7"/>
      <c r="C73" s="16"/>
      <c r="D73" s="3"/>
      <c r="E73" s="3"/>
    </row>
    <row r="74" spans="1:5" ht="14.25">
      <c r="B74" s="7"/>
      <c r="C74" s="16"/>
      <c r="D74" s="3"/>
      <c r="E74" s="3"/>
    </row>
    <row r="75" spans="1:5" ht="14.25">
      <c r="B75" s="7"/>
      <c r="C75" s="16"/>
      <c r="D75" s="3"/>
      <c r="E75" s="3"/>
    </row>
    <row r="76" spans="1:5" ht="14.25">
      <c r="B76" s="7"/>
      <c r="C76" s="16"/>
      <c r="D76" s="3"/>
      <c r="E76" s="3"/>
    </row>
    <row r="77" spans="1:5" ht="14.25">
      <c r="B77" s="7"/>
      <c r="C77" s="16"/>
      <c r="D77" s="3"/>
      <c r="E77" s="3"/>
    </row>
    <row r="78" spans="1:5" ht="14.25">
      <c r="B78" s="7"/>
      <c r="C78" s="16"/>
      <c r="D78" s="3"/>
      <c r="E78" s="3"/>
    </row>
    <row r="79" spans="1:5">
      <c r="B79" s="8"/>
      <c r="C79" s="16"/>
      <c r="D79" s="5"/>
      <c r="E79" s="5"/>
    </row>
    <row r="80" spans="1:5">
      <c r="B80" s="8"/>
      <c r="C80" s="16"/>
      <c r="D80" s="5"/>
      <c r="E80" s="5"/>
    </row>
    <row r="81" spans="2:5">
      <c r="B81" s="8"/>
      <c r="C81" s="16"/>
      <c r="D81" s="5"/>
      <c r="E81" s="5"/>
    </row>
    <row r="82" spans="2:5">
      <c r="B82" s="8"/>
      <c r="C82" s="16"/>
      <c r="D82" s="5"/>
      <c r="E82" s="5"/>
    </row>
    <row r="83" spans="2:5">
      <c r="B83" s="8"/>
      <c r="C83" s="16"/>
      <c r="D83" s="5"/>
      <c r="E83" s="5"/>
    </row>
    <row r="84" spans="2:5">
      <c r="B84" s="8"/>
      <c r="C84" s="16"/>
      <c r="D84" s="5"/>
      <c r="E84" s="5"/>
    </row>
    <row r="85" spans="2:5">
      <c r="B85" s="8"/>
      <c r="C85" s="16"/>
      <c r="D85" s="5"/>
      <c r="E85" s="5"/>
    </row>
    <row r="86" spans="2:5">
      <c r="B86" s="8"/>
      <c r="C86" s="16"/>
      <c r="D86" s="5"/>
      <c r="E86" s="5"/>
    </row>
    <row r="87" spans="2:5">
      <c r="B87" s="8"/>
      <c r="C87" s="16"/>
      <c r="D87" s="5"/>
      <c r="E87" s="5"/>
    </row>
    <row r="88" spans="2:5">
      <c r="B88" s="8"/>
      <c r="C88" s="16"/>
      <c r="D88" s="5"/>
      <c r="E88" s="5"/>
    </row>
    <row r="89" spans="2:5">
      <c r="B89" s="8"/>
      <c r="C89" s="16"/>
      <c r="D89" s="5"/>
      <c r="E89" s="5"/>
    </row>
    <row r="90" spans="2:5">
      <c r="B90" s="8"/>
      <c r="C90" s="16"/>
      <c r="D90" s="5"/>
      <c r="E90" s="5"/>
    </row>
    <row r="91" spans="2:5">
      <c r="B91" s="8"/>
      <c r="C91" s="16"/>
      <c r="D91" s="5"/>
      <c r="E91" s="5"/>
    </row>
    <row r="92" spans="2:5">
      <c r="B92" s="8"/>
      <c r="C92" s="16"/>
      <c r="D92" s="5"/>
      <c r="E92" s="5"/>
    </row>
    <row r="93" spans="2:5">
      <c r="B93" s="8"/>
      <c r="C93" s="16"/>
      <c r="D93" s="5"/>
      <c r="E93" s="5"/>
    </row>
    <row r="94" spans="2:5">
      <c r="B94" s="8"/>
      <c r="C94" s="16"/>
      <c r="D94" s="5"/>
      <c r="E94" s="5"/>
    </row>
    <row r="95" spans="2:5">
      <c r="B95" s="8"/>
      <c r="C95" s="16"/>
      <c r="D95" s="5"/>
      <c r="E95" s="5"/>
    </row>
    <row r="96" spans="2:5">
      <c r="B96" s="8"/>
      <c r="C96" s="16"/>
      <c r="D96" s="5"/>
      <c r="E96" s="5"/>
    </row>
    <row r="97" spans="2:5">
      <c r="B97" s="8"/>
      <c r="C97" s="16"/>
      <c r="D97" s="5"/>
      <c r="E97" s="5"/>
    </row>
    <row r="98" spans="2:5">
      <c r="B98" s="8"/>
      <c r="C98" s="16"/>
      <c r="D98" s="5"/>
      <c r="E98" s="5"/>
    </row>
    <row r="99" spans="2:5">
      <c r="B99" s="8"/>
      <c r="C99" s="16"/>
      <c r="D99" s="5"/>
      <c r="E99" s="5"/>
    </row>
    <row r="100" spans="2:5">
      <c r="B100" s="8"/>
      <c r="C100" s="16"/>
      <c r="D100" s="5"/>
      <c r="E100" s="5"/>
    </row>
    <row r="101" spans="2:5">
      <c r="B101" s="8"/>
      <c r="C101" s="16"/>
      <c r="D101" s="5"/>
      <c r="E101" s="5"/>
    </row>
    <row r="102" spans="2:5">
      <c r="B102" s="8"/>
      <c r="C102" s="16"/>
      <c r="D102" s="5"/>
      <c r="E102" s="5"/>
    </row>
    <row r="103" spans="2:5">
      <c r="B103" s="8"/>
      <c r="C103" s="16"/>
      <c r="D103" s="5"/>
      <c r="E103" s="5"/>
    </row>
    <row r="104" spans="2:5">
      <c r="B104" s="8"/>
      <c r="C104" s="16"/>
      <c r="D104" s="5"/>
      <c r="E104" s="5"/>
    </row>
    <row r="105" spans="2:5">
      <c r="B105" s="8"/>
      <c r="C105" s="16"/>
      <c r="D105" s="5"/>
      <c r="E105" s="5"/>
    </row>
    <row r="106" spans="2:5">
      <c r="B106" s="8"/>
      <c r="C106" s="16"/>
      <c r="D106" s="5"/>
      <c r="E106" s="5"/>
    </row>
    <row r="107" spans="2:5">
      <c r="B107" s="8"/>
      <c r="C107" s="16"/>
      <c r="D107" s="5"/>
      <c r="E107" s="5"/>
    </row>
    <row r="108" spans="2:5">
      <c r="B108" s="8"/>
      <c r="C108" s="16"/>
      <c r="D108" s="5"/>
      <c r="E108" s="5"/>
    </row>
    <row r="109" spans="2:5">
      <c r="B109" s="8"/>
      <c r="C109" s="16"/>
      <c r="D109" s="5"/>
      <c r="E109" s="5"/>
    </row>
    <row r="110" spans="2:5">
      <c r="B110" s="8"/>
      <c r="C110" s="16"/>
      <c r="D110" s="5"/>
      <c r="E110" s="5"/>
    </row>
    <row r="111" spans="2:5">
      <c r="B111" s="8"/>
      <c r="C111" s="16"/>
      <c r="D111" s="5"/>
      <c r="E111" s="5"/>
    </row>
    <row r="112" spans="2:5">
      <c r="B112" s="8"/>
      <c r="C112" s="16"/>
      <c r="D112" s="5"/>
      <c r="E112" s="5"/>
    </row>
    <row r="113" spans="2:5">
      <c r="B113" s="8"/>
      <c r="C113" s="16"/>
      <c r="D113" s="5"/>
      <c r="E113" s="5"/>
    </row>
    <row r="114" spans="2:5">
      <c r="B114" s="8"/>
      <c r="C114" s="16"/>
      <c r="D114" s="5"/>
      <c r="E114" s="5"/>
    </row>
    <row r="115" spans="2:5">
      <c r="B115" s="8"/>
      <c r="C115" s="16"/>
      <c r="D115" s="5"/>
      <c r="E115" s="5"/>
    </row>
    <row r="116" spans="2:5">
      <c r="B116" s="8"/>
      <c r="C116" s="16"/>
      <c r="D116" s="5"/>
      <c r="E116" s="5"/>
    </row>
    <row r="117" spans="2:5">
      <c r="B117" s="8"/>
      <c r="C117" s="16"/>
      <c r="D117" s="5"/>
      <c r="E117" s="5"/>
    </row>
    <row r="118" spans="2:5">
      <c r="B118" s="8"/>
      <c r="C118" s="16"/>
      <c r="D118" s="5"/>
      <c r="E118" s="5"/>
    </row>
    <row r="119" spans="2:5">
      <c r="B119" s="8"/>
      <c r="C119" s="16"/>
      <c r="D119" s="5"/>
      <c r="E119" s="5"/>
    </row>
    <row r="120" spans="2:5">
      <c r="B120" s="8"/>
      <c r="C120" s="16"/>
      <c r="D120" s="5"/>
      <c r="E120" s="5"/>
    </row>
    <row r="121" spans="2:5">
      <c r="B121" s="8"/>
      <c r="C121" s="16"/>
      <c r="D121" s="5"/>
      <c r="E121" s="5"/>
    </row>
    <row r="122" spans="2:5">
      <c r="B122" s="8"/>
      <c r="C122" s="16"/>
      <c r="D122" s="5"/>
      <c r="E122" s="5"/>
    </row>
    <row r="123" spans="2:5">
      <c r="B123" s="8"/>
      <c r="C123" s="16"/>
      <c r="D123" s="5"/>
      <c r="E123" s="5"/>
    </row>
    <row r="124" spans="2:5">
      <c r="B124" s="8"/>
      <c r="C124" s="16"/>
      <c r="D124" s="5"/>
      <c r="E124" s="5"/>
    </row>
    <row r="125" spans="2:5">
      <c r="B125" s="8"/>
      <c r="C125" s="16"/>
      <c r="D125" s="5"/>
      <c r="E125" s="5"/>
    </row>
    <row r="126" spans="2:5">
      <c r="B126" s="8"/>
      <c r="C126" s="16"/>
      <c r="D126" s="5"/>
      <c r="E126" s="5"/>
    </row>
    <row r="127" spans="2:5">
      <c r="B127" s="8"/>
      <c r="C127" s="16"/>
      <c r="D127" s="5"/>
      <c r="E127" s="5"/>
    </row>
    <row r="128" spans="2:5">
      <c r="B128" s="8"/>
      <c r="C128" s="16"/>
      <c r="D128" s="5"/>
      <c r="E128" s="5"/>
    </row>
    <row r="129" spans="2:5">
      <c r="B129" s="8"/>
      <c r="C129" s="16"/>
      <c r="D129" s="5"/>
      <c r="E129" s="5"/>
    </row>
    <row r="130" spans="2:5">
      <c r="B130" s="8"/>
      <c r="C130" s="16"/>
      <c r="D130" s="5"/>
      <c r="E130" s="5"/>
    </row>
    <row r="131" spans="2:5">
      <c r="B131" s="8"/>
      <c r="C131" s="16"/>
      <c r="D131" s="5"/>
      <c r="E131" s="5"/>
    </row>
    <row r="132" spans="2:5">
      <c r="B132" s="8"/>
      <c r="C132" s="16"/>
      <c r="D132" s="5"/>
      <c r="E132" s="5"/>
    </row>
  </sheetData>
  <sheetProtection algorithmName="SHA-512" hashValue="yybOzf/s0C3NlHDeMPEedtaYgm2g2Z4iHZuUiqr/jRPaMiDbspoMthfx1hDjx0SzzKxlgESusHkYTQ+6wa15Nw==" saltValue="EpXVluAnC36OebyrJXEWCA==" spinCount="100000" sheet="1" objects="1" scenarios="1" formatCells="0"/>
  <mergeCells count="68">
    <mergeCell ref="A9:C9"/>
    <mergeCell ref="A1:E1"/>
    <mergeCell ref="A2:B2"/>
    <mergeCell ref="C2:D2"/>
    <mergeCell ref="E2:E3"/>
    <mergeCell ref="A3:B3"/>
    <mergeCell ref="C3:D3"/>
    <mergeCell ref="A4:C5"/>
    <mergeCell ref="D4:E4"/>
    <mergeCell ref="A6:E6"/>
    <mergeCell ref="A7:C8"/>
    <mergeCell ref="D7:E7"/>
    <mergeCell ref="A23:B23"/>
    <mergeCell ref="A10:B10"/>
    <mergeCell ref="A11:B11"/>
    <mergeCell ref="A12:B12"/>
    <mergeCell ref="A13:B13"/>
    <mergeCell ref="A14:B14"/>
    <mergeCell ref="A15:B15"/>
    <mergeCell ref="A16:B16"/>
    <mergeCell ref="A17:B17"/>
    <mergeCell ref="A18:A20"/>
    <mergeCell ref="A21:B21"/>
    <mergeCell ref="A22:B22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61:B61"/>
    <mergeCell ref="A48:B48"/>
    <mergeCell ref="A49:B49"/>
    <mergeCell ref="A50:B50"/>
    <mergeCell ref="A51:B51"/>
    <mergeCell ref="A52:B52"/>
    <mergeCell ref="A53:B53"/>
    <mergeCell ref="A54:B54"/>
    <mergeCell ref="A55:A57"/>
    <mergeCell ref="A58:B58"/>
    <mergeCell ref="A59:B59"/>
    <mergeCell ref="A60:B60"/>
    <mergeCell ref="A68:B68"/>
    <mergeCell ref="A69:E69"/>
    <mergeCell ref="A62:B62"/>
    <mergeCell ref="A63:B63"/>
    <mergeCell ref="A64:B64"/>
    <mergeCell ref="A65:B65"/>
    <mergeCell ref="A66:B66"/>
    <mergeCell ref="A67:B67"/>
  </mergeCells>
  <printOptions horizontalCentered="1"/>
  <pageMargins left="0.23622047244094491" right="0.23622047244094491" top="0.9055118110236221" bottom="1.1023622047244095" header="0.70866141732283472" footer="0.31496062992125984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AG42"/>
  <sheetViews>
    <sheetView tabSelected="1" topLeftCell="A10" workbookViewId="0">
      <selection activeCell="A45" sqref="A45"/>
    </sheetView>
  </sheetViews>
  <sheetFormatPr defaultRowHeight="12.75"/>
  <cols>
    <col min="1" max="1" width="44.85546875" style="99" customWidth="1"/>
    <col min="2" max="2" width="3" style="85" bestFit="1" customWidth="1"/>
    <col min="3" max="3" width="4" style="86" bestFit="1" customWidth="1"/>
    <col min="4" max="11" width="3.28515625" style="86" bestFit="1" customWidth="1"/>
    <col min="12" max="12" width="5.42578125" style="86" bestFit="1" customWidth="1"/>
    <col min="13" max="31" width="3.28515625" style="86" bestFit="1" customWidth="1"/>
    <col min="32" max="32" width="5.42578125" style="86" bestFit="1" customWidth="1"/>
    <col min="33" max="16384" width="9.140625" style="86"/>
  </cols>
  <sheetData>
    <row r="2" spans="1:33" ht="18.75" customHeight="1">
      <c r="A2" s="84" t="s">
        <v>0</v>
      </c>
      <c r="E2" s="87"/>
    </row>
    <row r="3" spans="1:33" ht="30" customHeight="1">
      <c r="A3" s="154" t="s">
        <v>1</v>
      </c>
      <c r="B3" s="155"/>
      <c r="C3" s="147" t="s">
        <v>156</v>
      </c>
      <c r="D3" s="147"/>
      <c r="E3" s="147"/>
      <c r="F3" s="147"/>
      <c r="G3" s="147"/>
      <c r="H3" s="147"/>
      <c r="I3" s="147"/>
      <c r="J3" s="147"/>
      <c r="K3" s="147"/>
      <c r="L3" s="147"/>
      <c r="M3" s="160" t="s">
        <v>141</v>
      </c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</row>
    <row r="4" spans="1:33" ht="30" customHeight="1">
      <c r="A4" s="156"/>
      <c r="B4" s="15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 t="s">
        <v>142</v>
      </c>
      <c r="N4" s="147"/>
      <c r="O4" s="147"/>
      <c r="P4" s="147"/>
      <c r="Q4" s="147"/>
      <c r="R4" s="147"/>
      <c r="S4" s="147"/>
      <c r="T4" s="147"/>
      <c r="U4" s="147"/>
      <c r="V4" s="147"/>
      <c r="W4" s="147" t="s">
        <v>143</v>
      </c>
      <c r="X4" s="147"/>
      <c r="Y4" s="147"/>
      <c r="Z4" s="147"/>
      <c r="AA4" s="147"/>
      <c r="AB4" s="147"/>
      <c r="AC4" s="147"/>
      <c r="AD4" s="147"/>
      <c r="AE4" s="147"/>
      <c r="AF4" s="147"/>
    </row>
    <row r="5" spans="1:33">
      <c r="A5" s="156"/>
      <c r="B5" s="157"/>
      <c r="C5" s="152" t="s">
        <v>2</v>
      </c>
      <c r="D5" s="147" t="s">
        <v>3</v>
      </c>
      <c r="E5" s="147"/>
      <c r="F5" s="147"/>
      <c r="G5" s="147"/>
      <c r="H5" s="147" t="s">
        <v>4</v>
      </c>
      <c r="I5" s="147"/>
      <c r="J5" s="147"/>
      <c r="K5" s="152" t="s">
        <v>5</v>
      </c>
      <c r="L5" s="152" t="s">
        <v>6</v>
      </c>
      <c r="M5" s="152" t="s">
        <v>2</v>
      </c>
      <c r="N5" s="147" t="s">
        <v>3</v>
      </c>
      <c r="O5" s="147"/>
      <c r="P5" s="147"/>
      <c r="Q5" s="147"/>
      <c r="R5" s="147" t="s">
        <v>4</v>
      </c>
      <c r="S5" s="147"/>
      <c r="T5" s="147"/>
      <c r="U5" s="148" t="s">
        <v>5</v>
      </c>
      <c r="V5" s="148" t="s">
        <v>6</v>
      </c>
      <c r="W5" s="148" t="s">
        <v>2</v>
      </c>
      <c r="X5" s="147" t="s">
        <v>3</v>
      </c>
      <c r="Y5" s="147"/>
      <c r="Z5" s="147"/>
      <c r="AA5" s="147"/>
      <c r="AB5" s="147" t="s">
        <v>4</v>
      </c>
      <c r="AC5" s="147"/>
      <c r="AD5" s="147"/>
      <c r="AE5" s="148" t="s">
        <v>5</v>
      </c>
      <c r="AF5" s="148" t="s">
        <v>6</v>
      </c>
    </row>
    <row r="6" spans="1:33" s="87" customFormat="1" ht="155.25" customHeight="1">
      <c r="A6" s="158"/>
      <c r="B6" s="159"/>
      <c r="C6" s="153"/>
      <c r="D6" s="89" t="s">
        <v>124</v>
      </c>
      <c r="E6" s="89" t="s">
        <v>125</v>
      </c>
      <c r="F6" s="90" t="s">
        <v>126</v>
      </c>
      <c r="G6" s="90" t="s">
        <v>135</v>
      </c>
      <c r="H6" s="90" t="s">
        <v>7</v>
      </c>
      <c r="I6" s="90" t="s">
        <v>131</v>
      </c>
      <c r="J6" s="90" t="s">
        <v>8</v>
      </c>
      <c r="K6" s="153"/>
      <c r="L6" s="153"/>
      <c r="M6" s="153"/>
      <c r="N6" s="89" t="s">
        <v>124</v>
      </c>
      <c r="O6" s="89" t="s">
        <v>125</v>
      </c>
      <c r="P6" s="90" t="s">
        <v>126</v>
      </c>
      <c r="Q6" s="90" t="s">
        <v>136</v>
      </c>
      <c r="R6" s="90" t="s">
        <v>7</v>
      </c>
      <c r="S6" s="90" t="s">
        <v>131</v>
      </c>
      <c r="T6" s="90" t="s">
        <v>8</v>
      </c>
      <c r="U6" s="149"/>
      <c r="V6" s="149"/>
      <c r="W6" s="149"/>
      <c r="X6" s="89" t="s">
        <v>124</v>
      </c>
      <c r="Y6" s="89" t="s">
        <v>125</v>
      </c>
      <c r="Z6" s="90" t="s">
        <v>126</v>
      </c>
      <c r="AA6" s="90" t="s">
        <v>136</v>
      </c>
      <c r="AB6" s="90" t="s">
        <v>7</v>
      </c>
      <c r="AC6" s="90" t="s">
        <v>131</v>
      </c>
      <c r="AD6" s="90" t="s">
        <v>8</v>
      </c>
      <c r="AE6" s="149"/>
      <c r="AF6" s="149"/>
    </row>
    <row r="7" spans="1:33" s="85" customFormat="1" ht="9">
      <c r="A7" s="150">
        <v>0</v>
      </c>
      <c r="B7" s="150"/>
      <c r="C7" s="92">
        <v>1</v>
      </c>
      <c r="D7" s="92">
        <v>2</v>
      </c>
      <c r="E7" s="92">
        <v>3</v>
      </c>
      <c r="F7" s="92">
        <v>4</v>
      </c>
      <c r="G7" s="92">
        <v>5</v>
      </c>
      <c r="H7" s="92">
        <v>6</v>
      </c>
      <c r="I7" s="92">
        <v>7</v>
      </c>
      <c r="J7" s="92">
        <v>8</v>
      </c>
      <c r="K7" s="92">
        <v>9</v>
      </c>
      <c r="L7" s="92">
        <v>10</v>
      </c>
      <c r="M7" s="92">
        <v>11</v>
      </c>
      <c r="N7" s="92">
        <v>12</v>
      </c>
      <c r="O7" s="92">
        <v>13</v>
      </c>
      <c r="P7" s="92">
        <v>14</v>
      </c>
      <c r="Q7" s="92">
        <v>15</v>
      </c>
      <c r="R7" s="92">
        <v>16</v>
      </c>
      <c r="S7" s="92">
        <v>17</v>
      </c>
      <c r="T7" s="92">
        <v>18</v>
      </c>
      <c r="U7" s="92">
        <v>19</v>
      </c>
      <c r="V7" s="92">
        <v>20</v>
      </c>
      <c r="W7" s="92">
        <v>21</v>
      </c>
      <c r="X7" s="92">
        <v>22</v>
      </c>
      <c r="Y7" s="92">
        <v>23</v>
      </c>
      <c r="Z7" s="92">
        <v>24</v>
      </c>
      <c r="AA7" s="92">
        <v>25</v>
      </c>
      <c r="AB7" s="92">
        <v>26</v>
      </c>
      <c r="AC7" s="92">
        <v>27</v>
      </c>
      <c r="AD7" s="92">
        <v>28</v>
      </c>
      <c r="AE7" s="92">
        <v>29</v>
      </c>
      <c r="AF7" s="92">
        <v>30</v>
      </c>
      <c r="AG7" s="93"/>
    </row>
    <row r="8" spans="1:33">
      <c r="A8" s="94" t="s">
        <v>189</v>
      </c>
      <c r="B8" s="92">
        <v>1</v>
      </c>
      <c r="C8" s="95">
        <f t="shared" ref="C8:AF8" si="0">C9+C22+C29</f>
        <v>0</v>
      </c>
      <c r="D8" s="95">
        <f t="shared" si="0"/>
        <v>0</v>
      </c>
      <c r="E8" s="95">
        <f t="shared" si="0"/>
        <v>0</v>
      </c>
      <c r="F8" s="95">
        <f t="shared" si="0"/>
        <v>0</v>
      </c>
      <c r="G8" s="95">
        <f t="shared" si="0"/>
        <v>0</v>
      </c>
      <c r="H8" s="95">
        <f t="shared" si="0"/>
        <v>0</v>
      </c>
      <c r="I8" s="95">
        <f t="shared" si="0"/>
        <v>0</v>
      </c>
      <c r="J8" s="95">
        <f t="shared" si="0"/>
        <v>0</v>
      </c>
      <c r="K8" s="95">
        <f t="shared" si="0"/>
        <v>0</v>
      </c>
      <c r="L8" s="95">
        <f t="shared" si="0"/>
        <v>1628</v>
      </c>
      <c r="M8" s="95">
        <f t="shared" si="0"/>
        <v>0</v>
      </c>
      <c r="N8" s="95">
        <f t="shared" si="0"/>
        <v>0</v>
      </c>
      <c r="O8" s="95">
        <f t="shared" si="0"/>
        <v>0</v>
      </c>
      <c r="P8" s="95">
        <f t="shared" si="0"/>
        <v>0</v>
      </c>
      <c r="Q8" s="95">
        <f t="shared" si="0"/>
        <v>0</v>
      </c>
      <c r="R8" s="95">
        <f t="shared" si="0"/>
        <v>0</v>
      </c>
      <c r="S8" s="95">
        <f t="shared" si="0"/>
        <v>0</v>
      </c>
      <c r="T8" s="95">
        <f t="shared" si="0"/>
        <v>0</v>
      </c>
      <c r="U8" s="95">
        <f t="shared" si="0"/>
        <v>0</v>
      </c>
      <c r="V8" s="95">
        <f t="shared" si="0"/>
        <v>0</v>
      </c>
      <c r="W8" s="95">
        <f t="shared" si="0"/>
        <v>0</v>
      </c>
      <c r="X8" s="95">
        <f t="shared" si="0"/>
        <v>0</v>
      </c>
      <c r="Y8" s="95">
        <f t="shared" si="0"/>
        <v>0</v>
      </c>
      <c r="Z8" s="95">
        <f t="shared" si="0"/>
        <v>0</v>
      </c>
      <c r="AA8" s="95">
        <f t="shared" si="0"/>
        <v>0</v>
      </c>
      <c r="AB8" s="95">
        <f t="shared" si="0"/>
        <v>0</v>
      </c>
      <c r="AC8" s="95">
        <f t="shared" si="0"/>
        <v>0</v>
      </c>
      <c r="AD8" s="95">
        <f t="shared" si="0"/>
        <v>0</v>
      </c>
      <c r="AE8" s="95">
        <f t="shared" si="0"/>
        <v>0</v>
      </c>
      <c r="AF8" s="95">
        <f t="shared" si="0"/>
        <v>1628</v>
      </c>
    </row>
    <row r="9" spans="1:33">
      <c r="A9" s="94" t="s">
        <v>174</v>
      </c>
      <c r="B9" s="92">
        <v>2</v>
      </c>
      <c r="C9" s="95">
        <f t="shared" ref="C9:AF9" si="1">SUM(C10:C21)</f>
        <v>0</v>
      </c>
      <c r="D9" s="95">
        <f t="shared" si="1"/>
        <v>0</v>
      </c>
      <c r="E9" s="95">
        <f t="shared" si="1"/>
        <v>0</v>
      </c>
      <c r="F9" s="95">
        <f t="shared" si="1"/>
        <v>0</v>
      </c>
      <c r="G9" s="95">
        <f t="shared" si="1"/>
        <v>0</v>
      </c>
      <c r="H9" s="95">
        <f t="shared" si="1"/>
        <v>0</v>
      </c>
      <c r="I9" s="95">
        <f t="shared" si="1"/>
        <v>0</v>
      </c>
      <c r="J9" s="95">
        <f t="shared" si="1"/>
        <v>0</v>
      </c>
      <c r="K9" s="95">
        <f t="shared" si="1"/>
        <v>0</v>
      </c>
      <c r="L9" s="95">
        <f t="shared" si="1"/>
        <v>0</v>
      </c>
      <c r="M9" s="95">
        <f t="shared" si="1"/>
        <v>0</v>
      </c>
      <c r="N9" s="95">
        <f t="shared" si="1"/>
        <v>0</v>
      </c>
      <c r="O9" s="95">
        <f t="shared" si="1"/>
        <v>0</v>
      </c>
      <c r="P9" s="95">
        <f t="shared" si="1"/>
        <v>0</v>
      </c>
      <c r="Q9" s="95">
        <f t="shared" si="1"/>
        <v>0</v>
      </c>
      <c r="R9" s="95">
        <f t="shared" si="1"/>
        <v>0</v>
      </c>
      <c r="S9" s="95">
        <f t="shared" si="1"/>
        <v>0</v>
      </c>
      <c r="T9" s="95">
        <f t="shared" si="1"/>
        <v>0</v>
      </c>
      <c r="U9" s="95">
        <f t="shared" si="1"/>
        <v>0</v>
      </c>
      <c r="V9" s="95">
        <f t="shared" si="1"/>
        <v>0</v>
      </c>
      <c r="W9" s="95">
        <f t="shared" si="1"/>
        <v>0</v>
      </c>
      <c r="X9" s="95">
        <f t="shared" si="1"/>
        <v>0</v>
      </c>
      <c r="Y9" s="95">
        <f t="shared" si="1"/>
        <v>0</v>
      </c>
      <c r="Z9" s="95">
        <f t="shared" si="1"/>
        <v>0</v>
      </c>
      <c r="AA9" s="95">
        <f t="shared" si="1"/>
        <v>0</v>
      </c>
      <c r="AB9" s="95">
        <f t="shared" si="1"/>
        <v>0</v>
      </c>
      <c r="AC9" s="95">
        <f t="shared" si="1"/>
        <v>0</v>
      </c>
      <c r="AD9" s="95">
        <f t="shared" si="1"/>
        <v>0</v>
      </c>
      <c r="AE9" s="95">
        <f t="shared" si="1"/>
        <v>0</v>
      </c>
      <c r="AF9" s="95">
        <f t="shared" si="1"/>
        <v>0</v>
      </c>
    </row>
    <row r="10" spans="1:33">
      <c r="A10" s="96" t="s">
        <v>20</v>
      </c>
      <c r="B10" s="92">
        <v>3</v>
      </c>
      <c r="C10" s="35"/>
      <c r="D10" s="35"/>
      <c r="E10" s="35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95" t="s">
        <v>152</v>
      </c>
      <c r="X10" s="95" t="s">
        <v>152</v>
      </c>
      <c r="Y10" s="95" t="s">
        <v>152</v>
      </c>
      <c r="Z10" s="95" t="s">
        <v>152</v>
      </c>
      <c r="AA10" s="95" t="s">
        <v>152</v>
      </c>
      <c r="AB10" s="95" t="s">
        <v>152</v>
      </c>
      <c r="AC10" s="95" t="s">
        <v>152</v>
      </c>
      <c r="AD10" s="95" t="s">
        <v>152</v>
      </c>
      <c r="AE10" s="95" t="s">
        <v>152</v>
      </c>
      <c r="AF10" s="95" t="s">
        <v>152</v>
      </c>
    </row>
    <row r="11" spans="1:33">
      <c r="A11" s="96" t="s">
        <v>9</v>
      </c>
      <c r="B11" s="92">
        <v>4</v>
      </c>
      <c r="C11" s="95" t="s">
        <v>152</v>
      </c>
      <c r="D11" s="34"/>
      <c r="E11" s="34"/>
      <c r="F11" s="34"/>
      <c r="G11" s="34"/>
      <c r="H11" s="34"/>
      <c r="I11" s="34"/>
      <c r="J11" s="34"/>
      <c r="K11" s="95" t="s">
        <v>152</v>
      </c>
      <c r="L11" s="95" t="s">
        <v>152</v>
      </c>
      <c r="M11" s="95" t="s">
        <v>152</v>
      </c>
      <c r="N11" s="34"/>
      <c r="O11" s="34"/>
      <c r="P11" s="34"/>
      <c r="Q11" s="34"/>
      <c r="R11" s="34"/>
      <c r="S11" s="34"/>
      <c r="T11" s="34"/>
      <c r="U11" s="95" t="s">
        <v>152</v>
      </c>
      <c r="V11" s="95" t="s">
        <v>152</v>
      </c>
      <c r="W11" s="95" t="s">
        <v>152</v>
      </c>
      <c r="X11" s="95" t="s">
        <v>152</v>
      </c>
      <c r="Y11" s="95" t="s">
        <v>152</v>
      </c>
      <c r="Z11" s="95" t="s">
        <v>152</v>
      </c>
      <c r="AA11" s="95" t="s">
        <v>152</v>
      </c>
      <c r="AB11" s="95" t="s">
        <v>152</v>
      </c>
      <c r="AC11" s="95" t="s">
        <v>152</v>
      </c>
      <c r="AD11" s="95" t="s">
        <v>152</v>
      </c>
      <c r="AE11" s="95" t="s">
        <v>152</v>
      </c>
      <c r="AF11" s="95" t="s">
        <v>152</v>
      </c>
    </row>
    <row r="12" spans="1:33">
      <c r="A12" s="96" t="s">
        <v>11</v>
      </c>
      <c r="B12" s="92">
        <v>5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</row>
    <row r="13" spans="1:33">
      <c r="A13" s="96" t="s">
        <v>12</v>
      </c>
      <c r="B13" s="92">
        <v>6</v>
      </c>
      <c r="C13" s="95" t="s">
        <v>152</v>
      </c>
      <c r="D13" s="95" t="s">
        <v>152</v>
      </c>
      <c r="E13" s="95" t="s">
        <v>152</v>
      </c>
      <c r="F13" s="95" t="s">
        <v>152</v>
      </c>
      <c r="G13" s="95" t="s">
        <v>152</v>
      </c>
      <c r="H13" s="95" t="s">
        <v>152</v>
      </c>
      <c r="I13" s="95" t="s">
        <v>152</v>
      </c>
      <c r="J13" s="95" t="s">
        <v>152</v>
      </c>
      <c r="K13" s="95" t="s">
        <v>152</v>
      </c>
      <c r="L13" s="34"/>
      <c r="M13" s="95" t="s">
        <v>152</v>
      </c>
      <c r="N13" s="95" t="s">
        <v>152</v>
      </c>
      <c r="O13" s="95" t="s">
        <v>152</v>
      </c>
      <c r="P13" s="95" t="s">
        <v>152</v>
      </c>
      <c r="Q13" s="95" t="s">
        <v>152</v>
      </c>
      <c r="R13" s="95" t="s">
        <v>152</v>
      </c>
      <c r="S13" s="95" t="s">
        <v>152</v>
      </c>
      <c r="T13" s="95" t="s">
        <v>152</v>
      </c>
      <c r="U13" s="95" t="s">
        <v>152</v>
      </c>
      <c r="V13" s="34"/>
      <c r="W13" s="95" t="s">
        <v>152</v>
      </c>
      <c r="X13" s="95" t="s">
        <v>152</v>
      </c>
      <c r="Y13" s="95" t="s">
        <v>152</v>
      </c>
      <c r="Z13" s="95" t="s">
        <v>152</v>
      </c>
      <c r="AA13" s="95" t="s">
        <v>152</v>
      </c>
      <c r="AB13" s="95" t="s">
        <v>152</v>
      </c>
      <c r="AC13" s="95" t="s">
        <v>152</v>
      </c>
      <c r="AD13" s="95" t="s">
        <v>152</v>
      </c>
      <c r="AE13" s="95" t="s">
        <v>152</v>
      </c>
      <c r="AF13" s="95" t="s">
        <v>152</v>
      </c>
    </row>
    <row r="14" spans="1:33">
      <c r="A14" s="96" t="s">
        <v>13</v>
      </c>
      <c r="B14" s="92">
        <v>7</v>
      </c>
      <c r="C14" s="95" t="s">
        <v>152</v>
      </c>
      <c r="D14" s="95" t="s">
        <v>152</v>
      </c>
      <c r="E14" s="95" t="s">
        <v>152</v>
      </c>
      <c r="F14" s="95" t="s">
        <v>152</v>
      </c>
      <c r="G14" s="95" t="s">
        <v>152</v>
      </c>
      <c r="H14" s="95" t="s">
        <v>152</v>
      </c>
      <c r="I14" s="95" t="s">
        <v>152</v>
      </c>
      <c r="J14" s="95" t="s">
        <v>152</v>
      </c>
      <c r="K14" s="95" t="s">
        <v>152</v>
      </c>
      <c r="L14" s="34"/>
      <c r="M14" s="95" t="s">
        <v>152</v>
      </c>
      <c r="N14" s="95" t="s">
        <v>152</v>
      </c>
      <c r="O14" s="95" t="s">
        <v>152</v>
      </c>
      <c r="P14" s="95" t="s">
        <v>152</v>
      </c>
      <c r="Q14" s="95" t="s">
        <v>152</v>
      </c>
      <c r="R14" s="95" t="s">
        <v>152</v>
      </c>
      <c r="S14" s="95" t="s">
        <v>152</v>
      </c>
      <c r="T14" s="95" t="s">
        <v>152</v>
      </c>
      <c r="U14" s="95" t="s">
        <v>152</v>
      </c>
      <c r="V14" s="34"/>
      <c r="W14" s="95" t="s">
        <v>152</v>
      </c>
      <c r="X14" s="95" t="s">
        <v>152</v>
      </c>
      <c r="Y14" s="95" t="s">
        <v>152</v>
      </c>
      <c r="Z14" s="95" t="s">
        <v>152</v>
      </c>
      <c r="AA14" s="95" t="s">
        <v>152</v>
      </c>
      <c r="AB14" s="95" t="s">
        <v>152</v>
      </c>
      <c r="AC14" s="95" t="s">
        <v>152</v>
      </c>
      <c r="AD14" s="95" t="s">
        <v>152</v>
      </c>
      <c r="AE14" s="95" t="s">
        <v>152</v>
      </c>
      <c r="AF14" s="95" t="s">
        <v>152</v>
      </c>
    </row>
    <row r="15" spans="1:33">
      <c r="A15" s="96" t="s">
        <v>157</v>
      </c>
      <c r="B15" s="92">
        <v>8</v>
      </c>
      <c r="C15" s="35"/>
      <c r="D15" s="35"/>
      <c r="E15" s="35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95" t="s">
        <v>152</v>
      </c>
      <c r="X15" s="95" t="s">
        <v>152</v>
      </c>
      <c r="Y15" s="95" t="s">
        <v>152</v>
      </c>
      <c r="Z15" s="95" t="s">
        <v>152</v>
      </c>
      <c r="AA15" s="95" t="s">
        <v>152</v>
      </c>
      <c r="AB15" s="95" t="s">
        <v>152</v>
      </c>
      <c r="AC15" s="95" t="s">
        <v>152</v>
      </c>
      <c r="AD15" s="95" t="s">
        <v>152</v>
      </c>
      <c r="AE15" s="95" t="s">
        <v>152</v>
      </c>
      <c r="AF15" s="95" t="s">
        <v>152</v>
      </c>
    </row>
    <row r="16" spans="1:33">
      <c r="A16" s="96" t="s">
        <v>18</v>
      </c>
      <c r="B16" s="92">
        <v>9</v>
      </c>
      <c r="C16" s="35"/>
      <c r="D16" s="35"/>
      <c r="E16" s="35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95" t="s">
        <v>152</v>
      </c>
      <c r="X16" s="95" t="s">
        <v>152</v>
      </c>
      <c r="Y16" s="95" t="s">
        <v>152</v>
      </c>
      <c r="Z16" s="95" t="s">
        <v>152</v>
      </c>
      <c r="AA16" s="95" t="s">
        <v>152</v>
      </c>
      <c r="AB16" s="95" t="s">
        <v>152</v>
      </c>
      <c r="AC16" s="95" t="s">
        <v>152</v>
      </c>
      <c r="AD16" s="95" t="s">
        <v>152</v>
      </c>
      <c r="AE16" s="95" t="s">
        <v>152</v>
      </c>
      <c r="AF16" s="95" t="s">
        <v>152</v>
      </c>
    </row>
    <row r="17" spans="1:32">
      <c r="A17" s="96" t="s">
        <v>14</v>
      </c>
      <c r="B17" s="92">
        <v>10</v>
      </c>
      <c r="C17" s="95" t="s">
        <v>152</v>
      </c>
      <c r="D17" s="95" t="s">
        <v>152</v>
      </c>
      <c r="E17" s="95" t="s">
        <v>152</v>
      </c>
      <c r="F17" s="95" t="s">
        <v>152</v>
      </c>
      <c r="G17" s="95" t="s">
        <v>152</v>
      </c>
      <c r="H17" s="95" t="s">
        <v>152</v>
      </c>
      <c r="I17" s="95" t="s">
        <v>152</v>
      </c>
      <c r="J17" s="95" t="s">
        <v>152</v>
      </c>
      <c r="K17" s="95" t="s">
        <v>152</v>
      </c>
      <c r="L17" s="34"/>
      <c r="M17" s="95" t="s">
        <v>152</v>
      </c>
      <c r="N17" s="95" t="s">
        <v>152</v>
      </c>
      <c r="O17" s="95" t="s">
        <v>152</v>
      </c>
      <c r="P17" s="95" t="s">
        <v>152</v>
      </c>
      <c r="Q17" s="95" t="s">
        <v>152</v>
      </c>
      <c r="R17" s="95" t="s">
        <v>152</v>
      </c>
      <c r="S17" s="95" t="s">
        <v>152</v>
      </c>
      <c r="T17" s="95" t="s">
        <v>152</v>
      </c>
      <c r="U17" s="95" t="s">
        <v>152</v>
      </c>
      <c r="V17" s="34"/>
      <c r="W17" s="95" t="s">
        <v>152</v>
      </c>
      <c r="X17" s="95" t="s">
        <v>152</v>
      </c>
      <c r="Y17" s="95" t="s">
        <v>152</v>
      </c>
      <c r="Z17" s="95" t="s">
        <v>152</v>
      </c>
      <c r="AA17" s="95" t="s">
        <v>152</v>
      </c>
      <c r="AB17" s="95" t="s">
        <v>152</v>
      </c>
      <c r="AC17" s="95" t="s">
        <v>152</v>
      </c>
      <c r="AD17" s="95" t="s">
        <v>152</v>
      </c>
      <c r="AE17" s="95" t="s">
        <v>152</v>
      </c>
      <c r="AF17" s="95" t="s">
        <v>152</v>
      </c>
    </row>
    <row r="18" spans="1:32">
      <c r="A18" s="96" t="s">
        <v>16</v>
      </c>
      <c r="B18" s="92">
        <v>11</v>
      </c>
      <c r="C18" s="35"/>
      <c r="D18" s="35"/>
      <c r="E18" s="35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95" t="s">
        <v>152</v>
      </c>
      <c r="X18" s="95" t="s">
        <v>152</v>
      </c>
      <c r="Y18" s="95" t="s">
        <v>152</v>
      </c>
      <c r="Z18" s="95" t="s">
        <v>152</v>
      </c>
      <c r="AA18" s="95" t="s">
        <v>152</v>
      </c>
      <c r="AB18" s="95" t="s">
        <v>152</v>
      </c>
      <c r="AC18" s="95" t="s">
        <v>152</v>
      </c>
      <c r="AD18" s="95" t="s">
        <v>152</v>
      </c>
      <c r="AE18" s="95" t="s">
        <v>152</v>
      </c>
      <c r="AF18" s="95" t="s">
        <v>152</v>
      </c>
    </row>
    <row r="19" spans="1:32">
      <c r="A19" s="96" t="s">
        <v>10</v>
      </c>
      <c r="B19" s="92">
        <v>12</v>
      </c>
      <c r="C19" s="95" t="s">
        <v>152</v>
      </c>
      <c r="D19" s="95" t="s">
        <v>152</v>
      </c>
      <c r="E19" s="95" t="s">
        <v>152</v>
      </c>
      <c r="F19" s="95" t="s">
        <v>152</v>
      </c>
      <c r="G19" s="95" t="s">
        <v>152</v>
      </c>
      <c r="H19" s="34"/>
      <c r="I19" s="34"/>
      <c r="J19" s="34"/>
      <c r="K19" s="95" t="s">
        <v>152</v>
      </c>
      <c r="L19" s="95" t="s">
        <v>152</v>
      </c>
      <c r="M19" s="95" t="s">
        <v>152</v>
      </c>
      <c r="N19" s="95" t="s">
        <v>152</v>
      </c>
      <c r="O19" s="95" t="s">
        <v>152</v>
      </c>
      <c r="P19" s="95" t="s">
        <v>152</v>
      </c>
      <c r="Q19" s="95" t="s">
        <v>152</v>
      </c>
      <c r="R19" s="34"/>
      <c r="S19" s="34"/>
      <c r="T19" s="34"/>
      <c r="U19" s="95" t="s">
        <v>152</v>
      </c>
      <c r="V19" s="95" t="s">
        <v>152</v>
      </c>
      <c r="W19" s="95" t="s">
        <v>152</v>
      </c>
      <c r="X19" s="95" t="s">
        <v>152</v>
      </c>
      <c r="Y19" s="95" t="s">
        <v>152</v>
      </c>
      <c r="Z19" s="95" t="s">
        <v>152</v>
      </c>
      <c r="AA19" s="95" t="s">
        <v>152</v>
      </c>
      <c r="AB19" s="95" t="s">
        <v>152</v>
      </c>
      <c r="AC19" s="95" t="s">
        <v>152</v>
      </c>
      <c r="AD19" s="95" t="s">
        <v>152</v>
      </c>
      <c r="AE19" s="95" t="s">
        <v>152</v>
      </c>
      <c r="AF19" s="95" t="s">
        <v>152</v>
      </c>
    </row>
    <row r="20" spans="1:32">
      <c r="A20" s="96" t="s">
        <v>17</v>
      </c>
      <c r="B20" s="92">
        <v>13</v>
      </c>
      <c r="C20" s="35"/>
      <c r="D20" s="35"/>
      <c r="E20" s="35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95" t="s">
        <v>152</v>
      </c>
      <c r="X20" s="95" t="s">
        <v>152</v>
      </c>
      <c r="Y20" s="95" t="s">
        <v>152</v>
      </c>
      <c r="Z20" s="95" t="s">
        <v>152</v>
      </c>
      <c r="AA20" s="95" t="s">
        <v>152</v>
      </c>
      <c r="AB20" s="95" t="s">
        <v>152</v>
      </c>
      <c r="AC20" s="95" t="s">
        <v>152</v>
      </c>
      <c r="AD20" s="95" t="s">
        <v>152</v>
      </c>
      <c r="AE20" s="95" t="s">
        <v>152</v>
      </c>
      <c r="AF20" s="95" t="s">
        <v>152</v>
      </c>
    </row>
    <row r="21" spans="1:32">
      <c r="A21" s="96" t="s">
        <v>15</v>
      </c>
      <c r="B21" s="92">
        <v>14</v>
      </c>
      <c r="C21" s="35"/>
      <c r="D21" s="35"/>
      <c r="E21" s="35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</row>
    <row r="22" spans="1:32">
      <c r="A22" s="96" t="s">
        <v>175</v>
      </c>
      <c r="B22" s="92">
        <v>15</v>
      </c>
      <c r="C22" s="95">
        <f>SUM(C23:C28)</f>
        <v>0</v>
      </c>
      <c r="D22" s="95">
        <f t="shared" ref="D22:AF22" si="2">SUM(D23:D28)</f>
        <v>0</v>
      </c>
      <c r="E22" s="95">
        <f t="shared" si="2"/>
        <v>0</v>
      </c>
      <c r="F22" s="95">
        <f t="shared" si="2"/>
        <v>0</v>
      </c>
      <c r="G22" s="95">
        <f t="shared" si="2"/>
        <v>0</v>
      </c>
      <c r="H22" s="95">
        <f t="shared" si="2"/>
        <v>0</v>
      </c>
      <c r="I22" s="95">
        <f t="shared" si="2"/>
        <v>0</v>
      </c>
      <c r="J22" s="95">
        <f t="shared" si="2"/>
        <v>0</v>
      </c>
      <c r="K22" s="95">
        <f t="shared" si="2"/>
        <v>0</v>
      </c>
      <c r="L22" s="95">
        <f t="shared" si="2"/>
        <v>329</v>
      </c>
      <c r="M22" s="95">
        <f t="shared" si="2"/>
        <v>0</v>
      </c>
      <c r="N22" s="95">
        <f t="shared" si="2"/>
        <v>0</v>
      </c>
      <c r="O22" s="95">
        <f t="shared" si="2"/>
        <v>0</v>
      </c>
      <c r="P22" s="95">
        <f t="shared" si="2"/>
        <v>0</v>
      </c>
      <c r="Q22" s="95">
        <f t="shared" si="2"/>
        <v>0</v>
      </c>
      <c r="R22" s="95">
        <f t="shared" si="2"/>
        <v>0</v>
      </c>
      <c r="S22" s="95">
        <f t="shared" si="2"/>
        <v>0</v>
      </c>
      <c r="T22" s="95">
        <f t="shared" si="2"/>
        <v>0</v>
      </c>
      <c r="U22" s="95">
        <f t="shared" si="2"/>
        <v>0</v>
      </c>
      <c r="V22" s="95">
        <f t="shared" si="2"/>
        <v>0</v>
      </c>
      <c r="W22" s="95">
        <f t="shared" si="2"/>
        <v>0</v>
      </c>
      <c r="X22" s="95">
        <f t="shared" si="2"/>
        <v>0</v>
      </c>
      <c r="Y22" s="95">
        <f t="shared" si="2"/>
        <v>0</v>
      </c>
      <c r="Z22" s="95">
        <f t="shared" si="2"/>
        <v>0</v>
      </c>
      <c r="AA22" s="95">
        <f t="shared" si="2"/>
        <v>0</v>
      </c>
      <c r="AB22" s="95">
        <f t="shared" si="2"/>
        <v>0</v>
      </c>
      <c r="AC22" s="95">
        <f t="shared" si="2"/>
        <v>0</v>
      </c>
      <c r="AD22" s="95">
        <f t="shared" si="2"/>
        <v>0</v>
      </c>
      <c r="AE22" s="95">
        <f t="shared" si="2"/>
        <v>0</v>
      </c>
      <c r="AF22" s="95">
        <f t="shared" si="2"/>
        <v>329</v>
      </c>
    </row>
    <row r="23" spans="1:32">
      <c r="A23" s="96" t="s">
        <v>161</v>
      </c>
      <c r="B23" s="92">
        <v>16</v>
      </c>
      <c r="C23" s="35"/>
      <c r="D23" s="35"/>
      <c r="E23" s="35"/>
      <c r="F23" s="34"/>
      <c r="G23" s="34"/>
      <c r="H23" s="34"/>
      <c r="I23" s="34"/>
      <c r="J23" s="34"/>
      <c r="K23" s="34"/>
      <c r="L23" s="34"/>
      <c r="M23" s="95" t="s">
        <v>152</v>
      </c>
      <c r="N23" s="95" t="s">
        <v>152</v>
      </c>
      <c r="O23" s="95" t="s">
        <v>152</v>
      </c>
      <c r="P23" s="95" t="s">
        <v>152</v>
      </c>
      <c r="Q23" s="95" t="s">
        <v>152</v>
      </c>
      <c r="R23" s="95" t="s">
        <v>152</v>
      </c>
      <c r="S23" s="95" t="s">
        <v>152</v>
      </c>
      <c r="T23" s="95" t="s">
        <v>152</v>
      </c>
      <c r="U23" s="95" t="s">
        <v>152</v>
      </c>
      <c r="V23" s="95" t="s">
        <v>152</v>
      </c>
      <c r="W23" s="95" t="s">
        <v>152</v>
      </c>
      <c r="X23" s="95" t="s">
        <v>152</v>
      </c>
      <c r="Y23" s="95" t="s">
        <v>152</v>
      </c>
      <c r="Z23" s="95" t="s">
        <v>152</v>
      </c>
      <c r="AA23" s="95" t="s">
        <v>152</v>
      </c>
      <c r="AB23" s="95" t="s">
        <v>152</v>
      </c>
      <c r="AC23" s="95" t="s">
        <v>152</v>
      </c>
      <c r="AD23" s="95" t="s">
        <v>152</v>
      </c>
      <c r="AE23" s="95" t="s">
        <v>152</v>
      </c>
      <c r="AF23" s="95" t="s">
        <v>152</v>
      </c>
    </row>
    <row r="24" spans="1:32">
      <c r="A24" s="96" t="s">
        <v>160</v>
      </c>
      <c r="B24" s="92">
        <v>17</v>
      </c>
      <c r="C24" s="95" t="s">
        <v>152</v>
      </c>
      <c r="D24" s="34"/>
      <c r="E24" s="34"/>
      <c r="F24" s="34"/>
      <c r="G24" s="34"/>
      <c r="H24" s="34"/>
      <c r="I24" s="34"/>
      <c r="J24" s="34"/>
      <c r="K24" s="95" t="s">
        <v>152</v>
      </c>
      <c r="L24" s="95" t="s">
        <v>152</v>
      </c>
      <c r="M24" s="95" t="s">
        <v>152</v>
      </c>
      <c r="N24" s="34"/>
      <c r="O24" s="34"/>
      <c r="P24" s="34"/>
      <c r="Q24" s="34"/>
      <c r="R24" s="34"/>
      <c r="S24" s="34"/>
      <c r="T24" s="34"/>
      <c r="U24" s="95" t="s">
        <v>152</v>
      </c>
      <c r="V24" s="95" t="s">
        <v>152</v>
      </c>
      <c r="W24" s="95" t="s">
        <v>152</v>
      </c>
      <c r="X24" s="34"/>
      <c r="Y24" s="34"/>
      <c r="Z24" s="34"/>
      <c r="AA24" s="34"/>
      <c r="AB24" s="34"/>
      <c r="AC24" s="34"/>
      <c r="AD24" s="34"/>
      <c r="AE24" s="95" t="s">
        <v>152</v>
      </c>
      <c r="AF24" s="95" t="s">
        <v>152</v>
      </c>
    </row>
    <row r="25" spans="1:32">
      <c r="A25" s="96" t="s">
        <v>159</v>
      </c>
      <c r="B25" s="92">
        <v>18</v>
      </c>
      <c r="C25" s="95" t="s">
        <v>152</v>
      </c>
      <c r="D25" s="95" t="s">
        <v>152</v>
      </c>
      <c r="E25" s="95" t="s">
        <v>152</v>
      </c>
      <c r="F25" s="95" t="s">
        <v>152</v>
      </c>
      <c r="G25" s="95" t="s">
        <v>152</v>
      </c>
      <c r="H25" s="95" t="s">
        <v>152</v>
      </c>
      <c r="I25" s="95" t="s">
        <v>152</v>
      </c>
      <c r="J25" s="95" t="s">
        <v>152</v>
      </c>
      <c r="K25" s="95" t="s">
        <v>152</v>
      </c>
      <c r="L25" s="95"/>
      <c r="M25" s="95" t="s">
        <v>152</v>
      </c>
      <c r="N25" s="95" t="s">
        <v>152</v>
      </c>
      <c r="O25" s="95" t="s">
        <v>152</v>
      </c>
      <c r="P25" s="95" t="s">
        <v>152</v>
      </c>
      <c r="Q25" s="95" t="s">
        <v>152</v>
      </c>
      <c r="R25" s="95" t="s">
        <v>152</v>
      </c>
      <c r="S25" s="95" t="s">
        <v>152</v>
      </c>
      <c r="T25" s="95" t="s">
        <v>152</v>
      </c>
      <c r="U25" s="95" t="s">
        <v>152</v>
      </c>
      <c r="V25" s="34"/>
      <c r="W25" s="95" t="s">
        <v>152</v>
      </c>
      <c r="X25" s="95" t="s">
        <v>152</v>
      </c>
      <c r="Y25" s="95" t="s">
        <v>152</v>
      </c>
      <c r="Z25" s="95" t="s">
        <v>152</v>
      </c>
      <c r="AA25" s="95" t="s">
        <v>152</v>
      </c>
      <c r="AB25" s="95" t="s">
        <v>152</v>
      </c>
      <c r="AC25" s="95" t="s">
        <v>152</v>
      </c>
      <c r="AD25" s="95" t="s">
        <v>152</v>
      </c>
      <c r="AE25" s="95" t="s">
        <v>152</v>
      </c>
      <c r="AF25" s="95" t="s">
        <v>152</v>
      </c>
    </row>
    <row r="26" spans="1:32">
      <c r="A26" s="96" t="s">
        <v>163</v>
      </c>
      <c r="B26" s="92">
        <v>19</v>
      </c>
      <c r="C26" s="95"/>
      <c r="D26" s="95" t="s">
        <v>152</v>
      </c>
      <c r="E26" s="95" t="s">
        <v>152</v>
      </c>
      <c r="F26" s="95" t="s">
        <v>152</v>
      </c>
      <c r="G26" s="95" t="s">
        <v>152</v>
      </c>
      <c r="H26" s="95" t="s">
        <v>152</v>
      </c>
      <c r="I26" s="95" t="s">
        <v>152</v>
      </c>
      <c r="J26" s="95" t="s">
        <v>152</v>
      </c>
      <c r="K26" s="95"/>
      <c r="L26" s="34"/>
      <c r="M26" s="95"/>
      <c r="N26" s="95" t="s">
        <v>152</v>
      </c>
      <c r="O26" s="95" t="s">
        <v>152</v>
      </c>
      <c r="P26" s="95" t="s">
        <v>152</v>
      </c>
      <c r="Q26" s="95" t="s">
        <v>152</v>
      </c>
      <c r="R26" s="95" t="s">
        <v>152</v>
      </c>
      <c r="S26" s="95" t="s">
        <v>152</v>
      </c>
      <c r="T26" s="95" t="s">
        <v>152</v>
      </c>
      <c r="U26" s="95"/>
      <c r="V26" s="34"/>
      <c r="W26" s="95" t="s">
        <v>152</v>
      </c>
      <c r="X26" s="95" t="s">
        <v>152</v>
      </c>
      <c r="Y26" s="95" t="s">
        <v>152</v>
      </c>
      <c r="Z26" s="95" t="s">
        <v>152</v>
      </c>
      <c r="AA26" s="95" t="s">
        <v>152</v>
      </c>
      <c r="AB26" s="95" t="s">
        <v>152</v>
      </c>
      <c r="AC26" s="95" t="s">
        <v>152</v>
      </c>
      <c r="AD26" s="95" t="s">
        <v>152</v>
      </c>
      <c r="AE26" s="95" t="s">
        <v>152</v>
      </c>
      <c r="AF26" s="95" t="s">
        <v>152</v>
      </c>
    </row>
    <row r="27" spans="1:32">
      <c r="A27" s="96" t="s">
        <v>162</v>
      </c>
      <c r="B27" s="92">
        <v>20</v>
      </c>
      <c r="C27" s="35"/>
      <c r="D27" s="35"/>
      <c r="E27" s="35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2">
      <c r="A28" s="96" t="s">
        <v>29</v>
      </c>
      <c r="B28" s="92">
        <v>21</v>
      </c>
      <c r="C28" s="35"/>
      <c r="D28" s="35"/>
      <c r="E28" s="35"/>
      <c r="F28" s="34"/>
      <c r="G28" s="34"/>
      <c r="H28" s="34"/>
      <c r="I28" s="34"/>
      <c r="J28" s="34"/>
      <c r="K28" s="34"/>
      <c r="L28" s="34">
        <v>329</v>
      </c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>
        <v>329</v>
      </c>
    </row>
    <row r="29" spans="1:32">
      <c r="A29" s="96" t="s">
        <v>176</v>
      </c>
      <c r="B29" s="92">
        <v>22</v>
      </c>
      <c r="C29" s="95">
        <f t="shared" ref="C29:AF29" si="3">SUM(C30:C41)</f>
        <v>0</v>
      </c>
      <c r="D29" s="95">
        <f t="shared" si="3"/>
        <v>0</v>
      </c>
      <c r="E29" s="95">
        <f t="shared" si="3"/>
        <v>0</v>
      </c>
      <c r="F29" s="95">
        <f t="shared" si="3"/>
        <v>0</v>
      </c>
      <c r="G29" s="95">
        <f t="shared" si="3"/>
        <v>0</v>
      </c>
      <c r="H29" s="95">
        <f t="shared" si="3"/>
        <v>0</v>
      </c>
      <c r="I29" s="95">
        <f t="shared" si="3"/>
        <v>0</v>
      </c>
      <c r="J29" s="95">
        <f t="shared" si="3"/>
        <v>0</v>
      </c>
      <c r="K29" s="95">
        <f t="shared" si="3"/>
        <v>0</v>
      </c>
      <c r="L29" s="95">
        <f t="shared" si="3"/>
        <v>1299</v>
      </c>
      <c r="M29" s="95">
        <f t="shared" si="3"/>
        <v>0</v>
      </c>
      <c r="N29" s="95">
        <f t="shared" si="3"/>
        <v>0</v>
      </c>
      <c r="O29" s="95">
        <f t="shared" si="3"/>
        <v>0</v>
      </c>
      <c r="P29" s="95">
        <f t="shared" si="3"/>
        <v>0</v>
      </c>
      <c r="Q29" s="95">
        <f t="shared" si="3"/>
        <v>0</v>
      </c>
      <c r="R29" s="95">
        <f t="shared" si="3"/>
        <v>0</v>
      </c>
      <c r="S29" s="95">
        <f t="shared" si="3"/>
        <v>0</v>
      </c>
      <c r="T29" s="95">
        <f t="shared" si="3"/>
        <v>0</v>
      </c>
      <c r="U29" s="95">
        <f t="shared" si="3"/>
        <v>0</v>
      </c>
      <c r="V29" s="95">
        <f t="shared" si="3"/>
        <v>0</v>
      </c>
      <c r="W29" s="95">
        <f t="shared" si="3"/>
        <v>0</v>
      </c>
      <c r="X29" s="95">
        <f t="shared" si="3"/>
        <v>0</v>
      </c>
      <c r="Y29" s="95">
        <f t="shared" si="3"/>
        <v>0</v>
      </c>
      <c r="Z29" s="95">
        <f t="shared" si="3"/>
        <v>0</v>
      </c>
      <c r="AA29" s="95">
        <f t="shared" si="3"/>
        <v>0</v>
      </c>
      <c r="AB29" s="95">
        <f t="shared" si="3"/>
        <v>0</v>
      </c>
      <c r="AC29" s="95">
        <f t="shared" si="3"/>
        <v>0</v>
      </c>
      <c r="AD29" s="95">
        <f t="shared" si="3"/>
        <v>0</v>
      </c>
      <c r="AE29" s="95">
        <f t="shared" si="3"/>
        <v>0</v>
      </c>
      <c r="AF29" s="95">
        <f t="shared" si="3"/>
        <v>1299</v>
      </c>
    </row>
    <row r="30" spans="1:32">
      <c r="A30" s="97" t="s">
        <v>25</v>
      </c>
      <c r="B30" s="92">
        <v>23</v>
      </c>
      <c r="C30" s="35"/>
      <c r="D30" s="35"/>
      <c r="E30" s="35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95" t="s">
        <v>152</v>
      </c>
      <c r="X30" s="95" t="s">
        <v>152</v>
      </c>
      <c r="Y30" s="95" t="s">
        <v>152</v>
      </c>
      <c r="Z30" s="95" t="s">
        <v>152</v>
      </c>
      <c r="AA30" s="95" t="s">
        <v>152</v>
      </c>
      <c r="AB30" s="95" t="s">
        <v>152</v>
      </c>
      <c r="AC30" s="95" t="s">
        <v>152</v>
      </c>
      <c r="AD30" s="95" t="s">
        <v>152</v>
      </c>
      <c r="AE30" s="95" t="s">
        <v>152</v>
      </c>
      <c r="AF30" s="95" t="s">
        <v>152</v>
      </c>
    </row>
    <row r="31" spans="1:32">
      <c r="A31" s="96" t="s">
        <v>19</v>
      </c>
      <c r="B31" s="92">
        <v>24</v>
      </c>
      <c r="C31" s="35"/>
      <c r="D31" s="35"/>
      <c r="E31" s="35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95" t="s">
        <v>152</v>
      </c>
      <c r="X31" s="95" t="s">
        <v>152</v>
      </c>
      <c r="Y31" s="95" t="s">
        <v>152</v>
      </c>
      <c r="Z31" s="95" t="s">
        <v>152</v>
      </c>
      <c r="AA31" s="95" t="s">
        <v>152</v>
      </c>
      <c r="AB31" s="95" t="s">
        <v>152</v>
      </c>
      <c r="AC31" s="95" t="s">
        <v>152</v>
      </c>
      <c r="AD31" s="95" t="s">
        <v>152</v>
      </c>
      <c r="AE31" s="95" t="s">
        <v>152</v>
      </c>
      <c r="AF31" s="95" t="s">
        <v>152</v>
      </c>
    </row>
    <row r="32" spans="1:32">
      <c r="A32" s="96" t="s">
        <v>27</v>
      </c>
      <c r="B32" s="92">
        <v>25</v>
      </c>
      <c r="C32" s="34"/>
      <c r="D32" s="34"/>
      <c r="E32" s="95" t="s">
        <v>152</v>
      </c>
      <c r="F32" s="95" t="s">
        <v>152</v>
      </c>
      <c r="G32" s="95" t="s">
        <v>152</v>
      </c>
      <c r="H32" s="34"/>
      <c r="I32" s="95" t="s">
        <v>152</v>
      </c>
      <c r="J32" s="95" t="s">
        <v>152</v>
      </c>
      <c r="K32" s="34"/>
      <c r="L32" s="34"/>
      <c r="M32" s="34"/>
      <c r="N32" s="34"/>
      <c r="O32" s="95" t="s">
        <v>152</v>
      </c>
      <c r="P32" s="95" t="s">
        <v>152</v>
      </c>
      <c r="Q32" s="95" t="s">
        <v>152</v>
      </c>
      <c r="R32" s="95"/>
      <c r="S32" s="95" t="s">
        <v>152</v>
      </c>
      <c r="T32" s="95" t="s">
        <v>152</v>
      </c>
      <c r="U32" s="34"/>
      <c r="V32" s="34"/>
      <c r="W32" s="95" t="s">
        <v>152</v>
      </c>
      <c r="X32" s="95" t="s">
        <v>152</v>
      </c>
      <c r="Y32" s="95" t="s">
        <v>152</v>
      </c>
      <c r="Z32" s="95" t="s">
        <v>152</v>
      </c>
      <c r="AA32" s="95" t="s">
        <v>152</v>
      </c>
      <c r="AB32" s="95" t="s">
        <v>152</v>
      </c>
      <c r="AC32" s="95" t="s">
        <v>152</v>
      </c>
      <c r="AD32" s="95" t="s">
        <v>152</v>
      </c>
      <c r="AE32" s="95" t="s">
        <v>152</v>
      </c>
      <c r="AF32" s="95" t="s">
        <v>152</v>
      </c>
    </row>
    <row r="33" spans="1:32">
      <c r="A33" s="97" t="s">
        <v>26</v>
      </c>
      <c r="B33" s="92">
        <v>26</v>
      </c>
      <c r="C33" s="35"/>
      <c r="D33" s="35"/>
      <c r="E33" s="35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95" t="s">
        <v>152</v>
      </c>
      <c r="X33" s="95" t="s">
        <v>152</v>
      </c>
      <c r="Y33" s="95" t="s">
        <v>152</v>
      </c>
      <c r="Z33" s="95" t="s">
        <v>152</v>
      </c>
      <c r="AA33" s="95" t="s">
        <v>152</v>
      </c>
      <c r="AB33" s="95" t="s">
        <v>152</v>
      </c>
      <c r="AC33" s="95" t="s">
        <v>152</v>
      </c>
      <c r="AD33" s="95" t="s">
        <v>152</v>
      </c>
      <c r="AE33" s="95" t="s">
        <v>152</v>
      </c>
      <c r="AF33" s="95" t="s">
        <v>152</v>
      </c>
    </row>
    <row r="34" spans="1:32">
      <c r="A34" s="96" t="s">
        <v>28</v>
      </c>
      <c r="B34" s="92">
        <v>27</v>
      </c>
      <c r="C34" s="35"/>
      <c r="D34" s="35"/>
      <c r="E34" s="35"/>
      <c r="F34" s="34"/>
      <c r="G34" s="34"/>
      <c r="H34" s="34"/>
      <c r="I34" s="34"/>
      <c r="J34" s="34"/>
      <c r="K34" s="34"/>
      <c r="L34" s="34">
        <v>1299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>
        <v>1299</v>
      </c>
    </row>
    <row r="35" spans="1:32">
      <c r="A35" s="97" t="s">
        <v>24</v>
      </c>
      <c r="B35" s="92">
        <v>28</v>
      </c>
      <c r="C35" s="35"/>
      <c r="D35" s="35"/>
      <c r="E35" s="35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95" t="s">
        <v>152</v>
      </c>
      <c r="X35" s="95" t="s">
        <v>152</v>
      </c>
      <c r="Y35" s="95" t="s">
        <v>152</v>
      </c>
      <c r="Z35" s="95" t="s">
        <v>152</v>
      </c>
      <c r="AA35" s="95" t="s">
        <v>152</v>
      </c>
      <c r="AB35" s="95" t="s">
        <v>152</v>
      </c>
      <c r="AC35" s="95" t="s">
        <v>152</v>
      </c>
      <c r="AD35" s="95" t="s">
        <v>152</v>
      </c>
      <c r="AE35" s="95" t="s">
        <v>152</v>
      </c>
      <c r="AF35" s="95" t="s">
        <v>152</v>
      </c>
    </row>
    <row r="36" spans="1:32" ht="25.5">
      <c r="A36" s="98" t="s">
        <v>158</v>
      </c>
      <c r="B36" s="92">
        <v>29</v>
      </c>
      <c r="C36" s="35"/>
      <c r="D36" s="35"/>
      <c r="E36" s="35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95" t="s">
        <v>152</v>
      </c>
      <c r="X36" s="95" t="s">
        <v>152</v>
      </c>
      <c r="Y36" s="95" t="s">
        <v>152</v>
      </c>
      <c r="Z36" s="95" t="s">
        <v>152</v>
      </c>
      <c r="AA36" s="95" t="s">
        <v>152</v>
      </c>
      <c r="AB36" s="95" t="s">
        <v>152</v>
      </c>
      <c r="AC36" s="95" t="s">
        <v>152</v>
      </c>
      <c r="AD36" s="95" t="s">
        <v>152</v>
      </c>
      <c r="AE36" s="95" t="s">
        <v>152</v>
      </c>
      <c r="AF36" s="95" t="s">
        <v>152</v>
      </c>
    </row>
    <row r="37" spans="1:32">
      <c r="A37" s="96" t="s">
        <v>23</v>
      </c>
      <c r="B37" s="92">
        <v>30</v>
      </c>
      <c r="C37" s="35"/>
      <c r="D37" s="35"/>
      <c r="E37" s="35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95" t="s">
        <v>152</v>
      </c>
      <c r="X37" s="95" t="s">
        <v>152</v>
      </c>
      <c r="Y37" s="95" t="s">
        <v>152</v>
      </c>
      <c r="Z37" s="95" t="s">
        <v>152</v>
      </c>
      <c r="AA37" s="95" t="s">
        <v>152</v>
      </c>
      <c r="AB37" s="95" t="s">
        <v>152</v>
      </c>
      <c r="AC37" s="95" t="s">
        <v>152</v>
      </c>
      <c r="AD37" s="95" t="s">
        <v>152</v>
      </c>
      <c r="AE37" s="95" t="s">
        <v>152</v>
      </c>
      <c r="AF37" s="95" t="s">
        <v>152</v>
      </c>
    </row>
    <row r="38" spans="1:32">
      <c r="A38" s="96" t="s">
        <v>21</v>
      </c>
      <c r="B38" s="92">
        <v>31</v>
      </c>
      <c r="C38" s="35"/>
      <c r="D38" s="35"/>
      <c r="E38" s="35"/>
      <c r="F38" s="34"/>
      <c r="G38" s="34"/>
      <c r="H38" s="34"/>
      <c r="I38" s="34"/>
      <c r="J38" s="34"/>
      <c r="K38" s="34"/>
      <c r="L38" s="26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95" t="s">
        <v>152</v>
      </c>
      <c r="X38" s="95" t="s">
        <v>152</v>
      </c>
      <c r="Y38" s="95" t="s">
        <v>152</v>
      </c>
      <c r="Z38" s="95" t="s">
        <v>152</v>
      </c>
      <c r="AA38" s="95" t="s">
        <v>152</v>
      </c>
      <c r="AB38" s="95" t="s">
        <v>152</v>
      </c>
      <c r="AC38" s="95" t="s">
        <v>152</v>
      </c>
      <c r="AD38" s="95" t="s">
        <v>152</v>
      </c>
      <c r="AE38" s="95" t="s">
        <v>152</v>
      </c>
      <c r="AF38" s="95" t="s">
        <v>152</v>
      </c>
    </row>
    <row r="39" spans="1:32">
      <c r="A39" s="96" t="s">
        <v>22</v>
      </c>
      <c r="B39" s="92">
        <v>32</v>
      </c>
      <c r="C39" s="35"/>
      <c r="D39" s="35"/>
      <c r="E39" s="35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95" t="s">
        <v>152</v>
      </c>
      <c r="X39" s="95" t="s">
        <v>152</v>
      </c>
      <c r="Y39" s="95" t="s">
        <v>152</v>
      </c>
      <c r="Z39" s="95" t="s">
        <v>152</v>
      </c>
      <c r="AA39" s="95" t="s">
        <v>152</v>
      </c>
      <c r="AB39" s="95" t="s">
        <v>152</v>
      </c>
      <c r="AC39" s="95" t="s">
        <v>152</v>
      </c>
      <c r="AD39" s="95" t="s">
        <v>152</v>
      </c>
      <c r="AE39" s="95" t="s">
        <v>152</v>
      </c>
      <c r="AF39" s="95" t="s">
        <v>152</v>
      </c>
    </row>
    <row r="40" spans="1:32" ht="25.5">
      <c r="A40" s="96" t="s">
        <v>173</v>
      </c>
      <c r="B40" s="92">
        <v>33</v>
      </c>
      <c r="C40" s="35"/>
      <c r="D40" s="35"/>
      <c r="E40" s="35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95" t="s">
        <v>152</v>
      </c>
      <c r="X40" s="95" t="s">
        <v>152</v>
      </c>
      <c r="Y40" s="95" t="s">
        <v>152</v>
      </c>
      <c r="Z40" s="95" t="s">
        <v>152</v>
      </c>
      <c r="AA40" s="95" t="s">
        <v>152</v>
      </c>
      <c r="AB40" s="95" t="s">
        <v>152</v>
      </c>
      <c r="AC40" s="95" t="s">
        <v>152</v>
      </c>
      <c r="AD40" s="95" t="s">
        <v>152</v>
      </c>
      <c r="AE40" s="95" t="s">
        <v>152</v>
      </c>
      <c r="AF40" s="95" t="s">
        <v>152</v>
      </c>
    </row>
    <row r="41" spans="1:32">
      <c r="A41" s="96" t="s">
        <v>188</v>
      </c>
      <c r="B41" s="92">
        <v>34</v>
      </c>
      <c r="C41" s="35"/>
      <c r="D41" s="35"/>
      <c r="E41" s="35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</row>
    <row r="42" spans="1:32">
      <c r="A42" s="151" t="s">
        <v>30</v>
      </c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</row>
  </sheetData>
  <sheetProtection algorithmName="SHA-512" hashValue="Td7eBOycYsOq6UYb636AJnEZIqA1TG+j/IIrZVVYxkikYPKSD4lhx9Ni5sfL3X/paOjYsLA7lQWh3vJBRajSDA==" saltValue="DTSjBIKtiWBs31OWiTcV7w==" spinCount="100000" sheet="1" objects="1" scenarios="1" formatCells="0"/>
  <mergeCells count="22">
    <mergeCell ref="A42:U42"/>
    <mergeCell ref="M5:M6"/>
    <mergeCell ref="N5:Q5"/>
    <mergeCell ref="R5:T5"/>
    <mergeCell ref="U5:U6"/>
    <mergeCell ref="A3:B6"/>
    <mergeCell ref="C3:L4"/>
    <mergeCell ref="M3:AF3"/>
    <mergeCell ref="M4:V4"/>
    <mergeCell ref="W4:AF4"/>
    <mergeCell ref="C5:C6"/>
    <mergeCell ref="D5:G5"/>
    <mergeCell ref="H5:J5"/>
    <mergeCell ref="K5:K6"/>
    <mergeCell ref="L5:L6"/>
    <mergeCell ref="X5:AA5"/>
    <mergeCell ref="AB5:AD5"/>
    <mergeCell ref="AE5:AE6"/>
    <mergeCell ref="AF5:AF6"/>
    <mergeCell ref="A7:B7"/>
    <mergeCell ref="V5:V6"/>
    <mergeCell ref="W5:W6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H51"/>
  <sheetViews>
    <sheetView topLeftCell="A10" zoomScale="115" zoomScaleNormal="115" zoomScaleSheetLayoutView="50" workbookViewId="0">
      <selection activeCell="W8" sqref="W8"/>
    </sheetView>
  </sheetViews>
  <sheetFormatPr defaultRowHeight="12.75"/>
  <cols>
    <col min="1" max="1" width="26.7109375" style="36" customWidth="1"/>
    <col min="2" max="2" width="2.140625" style="12" bestFit="1" customWidth="1"/>
    <col min="3" max="3" width="3.140625" style="31" bestFit="1" customWidth="1"/>
    <col min="4" max="4" width="7.5703125" style="12" customWidth="1"/>
    <col min="5" max="24" width="3.28515625" style="12" bestFit="1" customWidth="1"/>
    <col min="25" max="25" width="5.7109375" style="12" customWidth="1"/>
    <col min="26" max="26" width="3.28515625" style="12" bestFit="1" customWidth="1"/>
    <col min="27" max="27" width="5.7109375" style="12" customWidth="1"/>
    <col min="28" max="28" width="3.28515625" style="12" bestFit="1" customWidth="1"/>
    <col min="29" max="16384" width="9.140625" style="12"/>
  </cols>
  <sheetData>
    <row r="2" spans="1:28" ht="18.75">
      <c r="A2" s="42" t="s">
        <v>31</v>
      </c>
    </row>
    <row r="3" spans="1:28" ht="12.75" customHeight="1">
      <c r="A3" s="154" t="s">
        <v>1</v>
      </c>
      <c r="B3" s="166"/>
      <c r="C3" s="155"/>
      <c r="D3" s="100" t="s">
        <v>166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2"/>
    </row>
    <row r="4" spans="1:28" ht="174.75" customHeight="1">
      <c r="A4" s="158"/>
      <c r="B4" s="167"/>
      <c r="C4" s="159"/>
      <c r="D4" s="91" t="s">
        <v>32</v>
      </c>
      <c r="E4" s="91" t="s">
        <v>45</v>
      </c>
      <c r="F4" s="91" t="s">
        <v>44</v>
      </c>
      <c r="G4" s="91" t="s">
        <v>39</v>
      </c>
      <c r="H4" s="91" t="s">
        <v>37</v>
      </c>
      <c r="I4" s="91" t="s">
        <v>35</v>
      </c>
      <c r="J4" s="91" t="s">
        <v>40</v>
      </c>
      <c r="K4" s="91" t="s">
        <v>34</v>
      </c>
      <c r="L4" s="91" t="s">
        <v>36</v>
      </c>
      <c r="M4" s="91" t="s">
        <v>164</v>
      </c>
      <c r="N4" s="91" t="s">
        <v>38</v>
      </c>
      <c r="O4" s="91" t="s">
        <v>41</v>
      </c>
      <c r="P4" s="91" t="s">
        <v>33</v>
      </c>
      <c r="Q4" s="91" t="s">
        <v>46</v>
      </c>
      <c r="R4" s="91" t="s">
        <v>49</v>
      </c>
      <c r="S4" s="91" t="s">
        <v>48</v>
      </c>
      <c r="T4" s="91" t="s">
        <v>162</v>
      </c>
      <c r="U4" s="91" t="s">
        <v>163</v>
      </c>
      <c r="V4" s="91" t="s">
        <v>50</v>
      </c>
      <c r="W4" s="91" t="s">
        <v>42</v>
      </c>
      <c r="X4" s="91" t="s">
        <v>43</v>
      </c>
      <c r="Y4" s="91" t="s">
        <v>28</v>
      </c>
      <c r="Z4" s="103" t="s">
        <v>47</v>
      </c>
      <c r="AA4" s="103" t="s">
        <v>173</v>
      </c>
      <c r="AB4" s="104" t="s">
        <v>51</v>
      </c>
    </row>
    <row r="5" spans="1:28" s="47" customFormat="1" ht="9">
      <c r="A5" s="150">
        <v>0</v>
      </c>
      <c r="B5" s="150"/>
      <c r="C5" s="150"/>
      <c r="D5" s="92">
        <v>1</v>
      </c>
      <c r="E5" s="92">
        <v>2</v>
      </c>
      <c r="F5" s="92">
        <v>3</v>
      </c>
      <c r="G5" s="92">
        <v>4</v>
      </c>
      <c r="H5" s="92">
        <v>5</v>
      </c>
      <c r="I5" s="92">
        <v>6</v>
      </c>
      <c r="J5" s="92">
        <v>7</v>
      </c>
      <c r="K5" s="92">
        <v>8</v>
      </c>
      <c r="L5" s="92">
        <v>9</v>
      </c>
      <c r="M5" s="92">
        <v>10</v>
      </c>
      <c r="N5" s="92">
        <v>11</v>
      </c>
      <c r="O5" s="92">
        <v>12</v>
      </c>
      <c r="P5" s="92">
        <v>13</v>
      </c>
      <c r="Q5" s="33">
        <v>14</v>
      </c>
      <c r="R5" s="33">
        <v>15</v>
      </c>
      <c r="S5" s="92">
        <v>16</v>
      </c>
      <c r="T5" s="92">
        <v>17</v>
      </c>
      <c r="U5" s="92">
        <v>18</v>
      </c>
      <c r="V5" s="92">
        <v>19</v>
      </c>
      <c r="W5" s="92">
        <v>20</v>
      </c>
      <c r="X5" s="92">
        <v>21</v>
      </c>
      <c r="Y5" s="92">
        <v>22</v>
      </c>
      <c r="Z5" s="92">
        <v>23</v>
      </c>
      <c r="AA5" s="92">
        <v>24</v>
      </c>
      <c r="AB5" s="92">
        <v>25</v>
      </c>
    </row>
    <row r="6" spans="1:28">
      <c r="A6" s="161" t="s">
        <v>52</v>
      </c>
      <c r="B6" s="88" t="s">
        <v>53</v>
      </c>
      <c r="C6" s="105">
        <v>1</v>
      </c>
      <c r="D6" s="106">
        <f t="shared" ref="D6:D37" si="0">SUM(I6:AB6)</f>
        <v>0</v>
      </c>
      <c r="E6" s="43"/>
      <c r="F6" s="43"/>
      <c r="G6" s="106" t="s">
        <v>152</v>
      </c>
      <c r="H6" s="43"/>
      <c r="I6" s="43"/>
      <c r="J6" s="106" t="s">
        <v>152</v>
      </c>
      <c r="K6" s="43"/>
      <c r="L6" s="106" t="s">
        <v>152</v>
      </c>
      <c r="M6" s="43"/>
      <c r="N6" s="43"/>
      <c r="O6" s="43"/>
      <c r="P6" s="106" t="s">
        <v>152</v>
      </c>
      <c r="Q6" s="43"/>
      <c r="R6" s="43"/>
      <c r="S6" s="106" t="s">
        <v>152</v>
      </c>
      <c r="T6" s="106" t="s">
        <v>152</v>
      </c>
      <c r="U6" s="106" t="s">
        <v>152</v>
      </c>
      <c r="V6" s="43"/>
      <c r="W6" s="43"/>
      <c r="X6" s="43"/>
      <c r="Y6" s="43"/>
      <c r="Z6" s="43"/>
      <c r="AA6" s="43"/>
      <c r="AB6" s="26"/>
    </row>
    <row r="7" spans="1:28">
      <c r="A7" s="162"/>
      <c r="B7" s="88" t="s">
        <v>54</v>
      </c>
      <c r="C7" s="105">
        <v>2</v>
      </c>
      <c r="D7" s="106">
        <f t="shared" si="0"/>
        <v>0</v>
      </c>
      <c r="E7" s="43"/>
      <c r="F7" s="43"/>
      <c r="G7" s="106" t="s">
        <v>152</v>
      </c>
      <c r="H7" s="43"/>
      <c r="I7" s="43"/>
      <c r="J7" s="106" t="s">
        <v>152</v>
      </c>
      <c r="K7" s="43"/>
      <c r="L7" s="106" t="s">
        <v>152</v>
      </c>
      <c r="M7" s="43"/>
      <c r="N7" s="43"/>
      <c r="O7" s="43"/>
      <c r="P7" s="106" t="s">
        <v>152</v>
      </c>
      <c r="Q7" s="43"/>
      <c r="R7" s="43"/>
      <c r="S7" s="106" t="s">
        <v>152</v>
      </c>
      <c r="T7" s="106" t="s">
        <v>152</v>
      </c>
      <c r="U7" s="106" t="s">
        <v>152</v>
      </c>
      <c r="V7" s="43"/>
      <c r="W7" s="43"/>
      <c r="X7" s="43"/>
      <c r="Y7" s="43"/>
      <c r="Z7" s="43"/>
      <c r="AA7" s="43"/>
      <c r="AB7" s="26"/>
    </row>
    <row r="8" spans="1:28">
      <c r="A8" s="161" t="s">
        <v>55</v>
      </c>
      <c r="B8" s="88" t="s">
        <v>53</v>
      </c>
      <c r="C8" s="105">
        <v>3</v>
      </c>
      <c r="D8" s="106">
        <f t="shared" si="0"/>
        <v>0</v>
      </c>
      <c r="E8" s="43"/>
      <c r="F8" s="43"/>
      <c r="G8" s="106" t="s">
        <v>152</v>
      </c>
      <c r="H8" s="43"/>
      <c r="I8" s="43"/>
      <c r="J8" s="106" t="s">
        <v>152</v>
      </c>
      <c r="K8" s="43"/>
      <c r="L8" s="106" t="s">
        <v>152</v>
      </c>
      <c r="M8" s="43"/>
      <c r="N8" s="43"/>
      <c r="O8" s="43"/>
      <c r="P8" s="106" t="s">
        <v>152</v>
      </c>
      <c r="Q8" s="43"/>
      <c r="R8" s="43"/>
      <c r="S8" s="106" t="s">
        <v>152</v>
      </c>
      <c r="T8" s="106" t="s">
        <v>152</v>
      </c>
      <c r="U8" s="106" t="s">
        <v>152</v>
      </c>
      <c r="V8" s="43"/>
      <c r="W8" s="43"/>
      <c r="X8" s="43"/>
      <c r="Y8" s="43"/>
      <c r="Z8" s="43"/>
      <c r="AA8" s="43"/>
      <c r="AB8" s="26"/>
    </row>
    <row r="9" spans="1:28">
      <c r="A9" s="162"/>
      <c r="B9" s="88" t="s">
        <v>54</v>
      </c>
      <c r="C9" s="105">
        <v>4</v>
      </c>
      <c r="D9" s="106">
        <f t="shared" si="0"/>
        <v>0</v>
      </c>
      <c r="E9" s="43"/>
      <c r="F9" s="43"/>
      <c r="G9" s="106" t="s">
        <v>152</v>
      </c>
      <c r="H9" s="43"/>
      <c r="I9" s="43"/>
      <c r="J9" s="106" t="s">
        <v>152</v>
      </c>
      <c r="K9" s="43"/>
      <c r="L9" s="106" t="s">
        <v>152</v>
      </c>
      <c r="M9" s="43"/>
      <c r="N9" s="43"/>
      <c r="O9" s="43"/>
      <c r="P9" s="106" t="s">
        <v>152</v>
      </c>
      <c r="Q9" s="43"/>
      <c r="R9" s="43"/>
      <c r="S9" s="106" t="s">
        <v>152</v>
      </c>
      <c r="T9" s="106" t="s">
        <v>152</v>
      </c>
      <c r="U9" s="106" t="s">
        <v>152</v>
      </c>
      <c r="V9" s="43"/>
      <c r="W9" s="43"/>
      <c r="X9" s="43"/>
      <c r="Y9" s="43"/>
      <c r="Z9" s="43"/>
      <c r="AA9" s="43"/>
      <c r="AB9" s="26"/>
    </row>
    <row r="10" spans="1:28">
      <c r="A10" s="161" t="s">
        <v>56</v>
      </c>
      <c r="B10" s="88" t="s">
        <v>53</v>
      </c>
      <c r="C10" s="105">
        <v>5</v>
      </c>
      <c r="D10" s="106">
        <f t="shared" si="0"/>
        <v>0</v>
      </c>
      <c r="E10" s="43"/>
      <c r="F10" s="43"/>
      <c r="G10" s="106" t="s">
        <v>152</v>
      </c>
      <c r="H10" s="43"/>
      <c r="I10" s="43"/>
      <c r="J10" s="106" t="s">
        <v>152</v>
      </c>
      <c r="K10" s="43"/>
      <c r="L10" s="106" t="s">
        <v>152</v>
      </c>
      <c r="M10" s="43"/>
      <c r="N10" s="43"/>
      <c r="O10" s="43"/>
      <c r="P10" s="106" t="s">
        <v>152</v>
      </c>
      <c r="Q10" s="43"/>
      <c r="R10" s="43"/>
      <c r="S10" s="106" t="s">
        <v>152</v>
      </c>
      <c r="T10" s="106" t="s">
        <v>152</v>
      </c>
      <c r="U10" s="106" t="s">
        <v>152</v>
      </c>
      <c r="V10" s="43"/>
      <c r="W10" s="43"/>
      <c r="X10" s="43"/>
      <c r="Y10" s="43"/>
      <c r="Z10" s="43"/>
      <c r="AA10" s="43"/>
      <c r="AB10" s="26"/>
    </row>
    <row r="11" spans="1:28">
      <c r="A11" s="162"/>
      <c r="B11" s="88" t="s">
        <v>54</v>
      </c>
      <c r="C11" s="105">
        <v>6</v>
      </c>
      <c r="D11" s="106">
        <f t="shared" si="0"/>
        <v>0</v>
      </c>
      <c r="E11" s="43"/>
      <c r="F11" s="43"/>
      <c r="G11" s="106" t="s">
        <v>152</v>
      </c>
      <c r="H11" s="43"/>
      <c r="I11" s="43"/>
      <c r="J11" s="106" t="s">
        <v>152</v>
      </c>
      <c r="K11" s="43"/>
      <c r="L11" s="106" t="s">
        <v>152</v>
      </c>
      <c r="M11" s="43"/>
      <c r="N11" s="43"/>
      <c r="O11" s="43"/>
      <c r="P11" s="106" t="s">
        <v>152</v>
      </c>
      <c r="Q11" s="43"/>
      <c r="R11" s="43"/>
      <c r="S11" s="106" t="s">
        <v>152</v>
      </c>
      <c r="T11" s="106" t="s">
        <v>152</v>
      </c>
      <c r="U11" s="106" t="s">
        <v>152</v>
      </c>
      <c r="V11" s="43"/>
      <c r="W11" s="43"/>
      <c r="X11" s="43"/>
      <c r="Y11" s="43"/>
      <c r="Z11" s="43"/>
      <c r="AA11" s="43"/>
      <c r="AB11" s="26"/>
    </row>
    <row r="12" spans="1:28">
      <c r="A12" s="161" t="s">
        <v>57</v>
      </c>
      <c r="B12" s="88" t="s">
        <v>53</v>
      </c>
      <c r="C12" s="105">
        <v>7</v>
      </c>
      <c r="D12" s="106">
        <f t="shared" si="0"/>
        <v>0</v>
      </c>
      <c r="E12" s="43"/>
      <c r="F12" s="43"/>
      <c r="G12" s="106" t="s">
        <v>152</v>
      </c>
      <c r="H12" s="43"/>
      <c r="I12" s="43"/>
      <c r="J12" s="106" t="s">
        <v>152</v>
      </c>
      <c r="K12" s="43"/>
      <c r="L12" s="106" t="s">
        <v>152</v>
      </c>
      <c r="M12" s="43"/>
      <c r="N12" s="43"/>
      <c r="O12" s="43"/>
      <c r="P12" s="106" t="s">
        <v>152</v>
      </c>
      <c r="Q12" s="43"/>
      <c r="R12" s="43"/>
      <c r="S12" s="106" t="s">
        <v>152</v>
      </c>
      <c r="T12" s="106" t="s">
        <v>152</v>
      </c>
      <c r="U12" s="106" t="s">
        <v>152</v>
      </c>
      <c r="V12" s="43"/>
      <c r="W12" s="43"/>
      <c r="X12" s="43"/>
      <c r="Y12" s="43"/>
      <c r="Z12" s="43"/>
      <c r="AA12" s="43"/>
      <c r="AB12" s="26"/>
    </row>
    <row r="13" spans="1:28">
      <c r="A13" s="162"/>
      <c r="B13" s="88" t="s">
        <v>54</v>
      </c>
      <c r="C13" s="105">
        <v>8</v>
      </c>
      <c r="D13" s="106">
        <f t="shared" si="0"/>
        <v>0</v>
      </c>
      <c r="E13" s="43"/>
      <c r="F13" s="43"/>
      <c r="G13" s="106" t="s">
        <v>152</v>
      </c>
      <c r="H13" s="43"/>
      <c r="I13" s="43"/>
      <c r="J13" s="106" t="s">
        <v>152</v>
      </c>
      <c r="K13" s="43"/>
      <c r="L13" s="106" t="s">
        <v>152</v>
      </c>
      <c r="M13" s="43"/>
      <c r="N13" s="43"/>
      <c r="O13" s="43"/>
      <c r="P13" s="106" t="s">
        <v>152</v>
      </c>
      <c r="Q13" s="43"/>
      <c r="R13" s="43"/>
      <c r="S13" s="106" t="s">
        <v>152</v>
      </c>
      <c r="T13" s="106" t="s">
        <v>152</v>
      </c>
      <c r="U13" s="106" t="s">
        <v>152</v>
      </c>
      <c r="V13" s="43"/>
      <c r="W13" s="43"/>
      <c r="X13" s="43"/>
      <c r="Y13" s="43"/>
      <c r="Z13" s="43"/>
      <c r="AA13" s="43"/>
      <c r="AB13" s="26"/>
    </row>
    <row r="14" spans="1:28">
      <c r="A14" s="161" t="s">
        <v>58</v>
      </c>
      <c r="B14" s="88" t="s">
        <v>53</v>
      </c>
      <c r="C14" s="105">
        <v>9</v>
      </c>
      <c r="D14" s="106">
        <f t="shared" si="0"/>
        <v>0</v>
      </c>
      <c r="E14" s="43"/>
      <c r="F14" s="43"/>
      <c r="G14" s="106" t="s">
        <v>152</v>
      </c>
      <c r="H14" s="43"/>
      <c r="I14" s="43"/>
      <c r="J14" s="106" t="s">
        <v>152</v>
      </c>
      <c r="K14" s="43"/>
      <c r="L14" s="106" t="s">
        <v>152</v>
      </c>
      <c r="M14" s="43"/>
      <c r="N14" s="43"/>
      <c r="O14" s="43"/>
      <c r="P14" s="106" t="s">
        <v>152</v>
      </c>
      <c r="Q14" s="43"/>
      <c r="R14" s="43"/>
      <c r="S14" s="106" t="s">
        <v>152</v>
      </c>
      <c r="T14" s="106" t="s">
        <v>152</v>
      </c>
      <c r="U14" s="106" t="s">
        <v>152</v>
      </c>
      <c r="V14" s="43"/>
      <c r="W14" s="43"/>
      <c r="X14" s="43"/>
      <c r="Y14" s="43"/>
      <c r="Z14" s="43"/>
      <c r="AA14" s="43"/>
      <c r="AB14" s="26"/>
    </row>
    <row r="15" spans="1:28">
      <c r="A15" s="162"/>
      <c r="B15" s="88" t="s">
        <v>54</v>
      </c>
      <c r="C15" s="105">
        <v>10</v>
      </c>
      <c r="D15" s="106">
        <f t="shared" si="0"/>
        <v>0</v>
      </c>
      <c r="E15" s="43"/>
      <c r="F15" s="43"/>
      <c r="G15" s="106" t="s">
        <v>152</v>
      </c>
      <c r="H15" s="43"/>
      <c r="I15" s="43"/>
      <c r="J15" s="106" t="s">
        <v>152</v>
      </c>
      <c r="K15" s="43"/>
      <c r="L15" s="106" t="s">
        <v>152</v>
      </c>
      <c r="M15" s="43"/>
      <c r="N15" s="43"/>
      <c r="O15" s="43"/>
      <c r="P15" s="106" t="s">
        <v>152</v>
      </c>
      <c r="Q15" s="43"/>
      <c r="R15" s="43"/>
      <c r="S15" s="106" t="s">
        <v>152</v>
      </c>
      <c r="T15" s="106" t="s">
        <v>152</v>
      </c>
      <c r="U15" s="106" t="s">
        <v>152</v>
      </c>
      <c r="V15" s="43"/>
      <c r="W15" s="43"/>
      <c r="X15" s="43"/>
      <c r="Y15" s="43"/>
      <c r="Z15" s="43"/>
      <c r="AA15" s="43"/>
      <c r="AB15" s="26"/>
    </row>
    <row r="16" spans="1:28">
      <c r="A16" s="161" t="s">
        <v>59</v>
      </c>
      <c r="B16" s="88" t="s">
        <v>53</v>
      </c>
      <c r="C16" s="105">
        <v>11</v>
      </c>
      <c r="D16" s="106">
        <f t="shared" si="0"/>
        <v>0</v>
      </c>
      <c r="E16" s="43"/>
      <c r="F16" s="43"/>
      <c r="G16" s="106" t="s">
        <v>152</v>
      </c>
      <c r="H16" s="43"/>
      <c r="I16" s="43"/>
      <c r="J16" s="106" t="s">
        <v>152</v>
      </c>
      <c r="K16" s="43"/>
      <c r="L16" s="106" t="s">
        <v>152</v>
      </c>
      <c r="M16" s="43"/>
      <c r="N16" s="43"/>
      <c r="O16" s="43"/>
      <c r="P16" s="106" t="s">
        <v>152</v>
      </c>
      <c r="Q16" s="43"/>
      <c r="R16" s="43"/>
      <c r="S16" s="106" t="s">
        <v>152</v>
      </c>
      <c r="T16" s="106" t="s">
        <v>152</v>
      </c>
      <c r="U16" s="106" t="s">
        <v>152</v>
      </c>
      <c r="V16" s="43"/>
      <c r="W16" s="43"/>
      <c r="X16" s="43"/>
      <c r="Y16" s="43"/>
      <c r="Z16" s="43"/>
      <c r="AA16" s="43"/>
      <c r="AB16" s="26"/>
    </row>
    <row r="17" spans="1:28">
      <c r="A17" s="162"/>
      <c r="B17" s="88" t="s">
        <v>54</v>
      </c>
      <c r="C17" s="105">
        <v>12</v>
      </c>
      <c r="D17" s="106">
        <f t="shared" si="0"/>
        <v>0</v>
      </c>
      <c r="E17" s="43"/>
      <c r="F17" s="43"/>
      <c r="G17" s="106" t="s">
        <v>152</v>
      </c>
      <c r="H17" s="43"/>
      <c r="I17" s="43"/>
      <c r="J17" s="106" t="s">
        <v>152</v>
      </c>
      <c r="K17" s="43"/>
      <c r="L17" s="106" t="s">
        <v>152</v>
      </c>
      <c r="M17" s="43"/>
      <c r="N17" s="43"/>
      <c r="O17" s="43"/>
      <c r="P17" s="106" t="s">
        <v>152</v>
      </c>
      <c r="Q17" s="43"/>
      <c r="R17" s="43"/>
      <c r="S17" s="106" t="s">
        <v>152</v>
      </c>
      <c r="T17" s="106" t="s">
        <v>152</v>
      </c>
      <c r="U17" s="106" t="s">
        <v>152</v>
      </c>
      <c r="V17" s="43"/>
      <c r="W17" s="43"/>
      <c r="X17" s="43"/>
      <c r="Y17" s="43"/>
      <c r="Z17" s="43"/>
      <c r="AA17" s="43"/>
      <c r="AB17" s="26"/>
    </row>
    <row r="18" spans="1:28">
      <c r="A18" s="161" t="s">
        <v>60</v>
      </c>
      <c r="B18" s="88" t="s">
        <v>53</v>
      </c>
      <c r="C18" s="105">
        <v>13</v>
      </c>
      <c r="D18" s="106">
        <f t="shared" si="0"/>
        <v>0</v>
      </c>
      <c r="E18" s="43"/>
      <c r="F18" s="43"/>
      <c r="G18" s="106" t="s">
        <v>152</v>
      </c>
      <c r="H18" s="43"/>
      <c r="I18" s="43"/>
      <c r="J18" s="106" t="s">
        <v>152</v>
      </c>
      <c r="K18" s="43"/>
      <c r="L18" s="106" t="s">
        <v>152</v>
      </c>
      <c r="M18" s="43"/>
      <c r="N18" s="43"/>
      <c r="O18" s="43"/>
      <c r="P18" s="106" t="s">
        <v>152</v>
      </c>
      <c r="Q18" s="43"/>
      <c r="R18" s="43"/>
      <c r="S18" s="106" t="s">
        <v>152</v>
      </c>
      <c r="T18" s="106" t="s">
        <v>152</v>
      </c>
      <c r="U18" s="106" t="s">
        <v>152</v>
      </c>
      <c r="V18" s="43"/>
      <c r="W18" s="43"/>
      <c r="X18" s="43"/>
      <c r="Y18" s="43"/>
      <c r="Z18" s="43"/>
      <c r="AA18" s="43"/>
      <c r="AB18" s="26"/>
    </row>
    <row r="19" spans="1:28">
      <c r="A19" s="170"/>
      <c r="B19" s="88" t="s">
        <v>54</v>
      </c>
      <c r="C19" s="105">
        <v>14</v>
      </c>
      <c r="D19" s="106">
        <f t="shared" si="0"/>
        <v>0</v>
      </c>
      <c r="E19" s="43"/>
      <c r="F19" s="43"/>
      <c r="G19" s="106" t="s">
        <v>152</v>
      </c>
      <c r="H19" s="43"/>
      <c r="I19" s="43"/>
      <c r="J19" s="106" t="s">
        <v>152</v>
      </c>
      <c r="K19" s="43"/>
      <c r="L19" s="106" t="s">
        <v>152</v>
      </c>
      <c r="M19" s="43"/>
      <c r="N19" s="43"/>
      <c r="O19" s="43"/>
      <c r="P19" s="106" t="s">
        <v>152</v>
      </c>
      <c r="Q19" s="43"/>
      <c r="R19" s="43"/>
      <c r="S19" s="106" t="s">
        <v>152</v>
      </c>
      <c r="T19" s="106" t="s">
        <v>152</v>
      </c>
      <c r="U19" s="106" t="s">
        <v>152</v>
      </c>
      <c r="V19" s="43"/>
      <c r="W19" s="43"/>
      <c r="X19" s="43"/>
      <c r="Y19" s="43"/>
      <c r="Z19" s="43"/>
      <c r="AA19" s="43"/>
      <c r="AB19" s="26"/>
    </row>
    <row r="20" spans="1:28">
      <c r="A20" s="168" t="s">
        <v>61</v>
      </c>
      <c r="B20" s="88" t="s">
        <v>53</v>
      </c>
      <c r="C20" s="105">
        <v>15</v>
      </c>
      <c r="D20" s="106">
        <f t="shared" si="0"/>
        <v>0</v>
      </c>
      <c r="E20" s="43"/>
      <c r="F20" s="43"/>
      <c r="G20" s="43"/>
      <c r="H20" s="106" t="s">
        <v>152</v>
      </c>
      <c r="I20" s="43"/>
      <c r="J20" s="106" t="s">
        <v>152</v>
      </c>
      <c r="K20" s="43"/>
      <c r="L20" s="106"/>
      <c r="M20" s="43"/>
      <c r="N20" s="43"/>
      <c r="O20" s="43"/>
      <c r="P20" s="106" t="s">
        <v>152</v>
      </c>
      <c r="Q20" s="43"/>
      <c r="R20" s="43"/>
      <c r="S20" s="106" t="s">
        <v>152</v>
      </c>
      <c r="T20" s="43"/>
      <c r="U20" s="43"/>
      <c r="V20" s="43"/>
      <c r="W20" s="43"/>
      <c r="X20" s="43"/>
      <c r="Y20" s="43"/>
      <c r="Z20" s="43"/>
      <c r="AA20" s="43"/>
      <c r="AB20" s="26"/>
    </row>
    <row r="21" spans="1:28">
      <c r="A21" s="169"/>
      <c r="B21" s="88" t="s">
        <v>54</v>
      </c>
      <c r="C21" s="105">
        <v>16</v>
      </c>
      <c r="D21" s="106">
        <f t="shared" si="0"/>
        <v>0</v>
      </c>
      <c r="E21" s="43"/>
      <c r="F21" s="43"/>
      <c r="G21" s="43"/>
      <c r="H21" s="106" t="s">
        <v>152</v>
      </c>
      <c r="I21" s="43"/>
      <c r="J21" s="106" t="s">
        <v>152</v>
      </c>
      <c r="K21" s="43"/>
      <c r="L21" s="43"/>
      <c r="M21" s="43"/>
      <c r="N21" s="43"/>
      <c r="O21" s="43"/>
      <c r="P21" s="106" t="s">
        <v>152</v>
      </c>
      <c r="Q21" s="43"/>
      <c r="R21" s="43"/>
      <c r="S21" s="106" t="s">
        <v>152</v>
      </c>
      <c r="T21" s="43"/>
      <c r="U21" s="43"/>
      <c r="V21" s="43"/>
      <c r="W21" s="43"/>
      <c r="X21" s="43"/>
      <c r="Y21" s="43"/>
      <c r="Z21" s="43"/>
      <c r="AA21" s="43"/>
      <c r="AB21" s="26"/>
    </row>
    <row r="22" spans="1:28">
      <c r="A22" s="161" t="s">
        <v>62</v>
      </c>
      <c r="B22" s="88" t="s">
        <v>53</v>
      </c>
      <c r="C22" s="105">
        <v>17</v>
      </c>
      <c r="D22" s="106">
        <f t="shared" si="0"/>
        <v>0</v>
      </c>
      <c r="E22" s="43"/>
      <c r="F22" s="43"/>
      <c r="G22" s="43"/>
      <c r="H22" s="106" t="s">
        <v>152</v>
      </c>
      <c r="I22" s="43"/>
      <c r="J22" s="106" t="s">
        <v>152</v>
      </c>
      <c r="K22" s="43"/>
      <c r="L22" s="106" t="s">
        <v>152</v>
      </c>
      <c r="M22" s="43"/>
      <c r="N22" s="43"/>
      <c r="O22" s="43"/>
      <c r="P22" s="106" t="s">
        <v>152</v>
      </c>
      <c r="Q22" s="43"/>
      <c r="R22" s="43"/>
      <c r="S22" s="106"/>
      <c r="T22" s="43"/>
      <c r="U22" s="106" t="s">
        <v>152</v>
      </c>
      <c r="V22" s="43"/>
      <c r="W22" s="43"/>
      <c r="X22" s="43"/>
      <c r="Y22" s="43"/>
      <c r="Z22" s="43"/>
      <c r="AA22" s="43"/>
      <c r="AB22" s="26"/>
    </row>
    <row r="23" spans="1:28">
      <c r="A23" s="162"/>
      <c r="B23" s="88" t="s">
        <v>54</v>
      </c>
      <c r="C23" s="105">
        <v>18</v>
      </c>
      <c r="D23" s="106">
        <f t="shared" si="0"/>
        <v>0</v>
      </c>
      <c r="E23" s="43"/>
      <c r="F23" s="43"/>
      <c r="G23" s="43"/>
      <c r="H23" s="106" t="s">
        <v>152</v>
      </c>
      <c r="I23" s="43"/>
      <c r="J23" s="106" t="s">
        <v>152</v>
      </c>
      <c r="K23" s="43"/>
      <c r="L23" s="106" t="s">
        <v>152</v>
      </c>
      <c r="M23" s="43"/>
      <c r="N23" s="43"/>
      <c r="O23" s="43"/>
      <c r="P23" s="106" t="s">
        <v>152</v>
      </c>
      <c r="Q23" s="43"/>
      <c r="R23" s="43"/>
      <c r="S23" s="106"/>
      <c r="T23" s="43"/>
      <c r="U23" s="106" t="s">
        <v>152</v>
      </c>
      <c r="V23" s="43"/>
      <c r="W23" s="43"/>
      <c r="X23" s="43"/>
      <c r="Y23" s="43"/>
      <c r="Z23" s="43"/>
      <c r="AA23" s="43"/>
      <c r="AB23" s="26"/>
    </row>
    <row r="24" spans="1:28">
      <c r="A24" s="164" t="s">
        <v>127</v>
      </c>
      <c r="B24" s="88" t="s">
        <v>53</v>
      </c>
      <c r="C24" s="105">
        <v>19</v>
      </c>
      <c r="D24" s="106">
        <f t="shared" si="0"/>
        <v>0</v>
      </c>
      <c r="E24" s="43"/>
      <c r="F24" s="43"/>
      <c r="G24" s="43"/>
      <c r="H24" s="106" t="s">
        <v>152</v>
      </c>
      <c r="I24" s="43"/>
      <c r="J24" s="106" t="s">
        <v>152</v>
      </c>
      <c r="K24" s="43"/>
      <c r="L24" s="106" t="s">
        <v>152</v>
      </c>
      <c r="M24" s="43"/>
      <c r="N24" s="43"/>
      <c r="O24" s="43"/>
      <c r="P24" s="106" t="s">
        <v>152</v>
      </c>
      <c r="Q24" s="43"/>
      <c r="R24" s="43"/>
      <c r="S24" s="106"/>
      <c r="T24" s="43"/>
      <c r="U24" s="106" t="s">
        <v>152</v>
      </c>
      <c r="V24" s="43"/>
      <c r="W24" s="43"/>
      <c r="X24" s="43"/>
      <c r="Y24" s="43"/>
      <c r="Z24" s="43"/>
      <c r="AA24" s="43"/>
      <c r="AB24" s="26"/>
    </row>
    <row r="25" spans="1:28">
      <c r="A25" s="165"/>
      <c r="B25" s="88" t="s">
        <v>54</v>
      </c>
      <c r="C25" s="105">
        <v>20</v>
      </c>
      <c r="D25" s="106">
        <f t="shared" si="0"/>
        <v>0</v>
      </c>
      <c r="E25" s="43"/>
      <c r="F25" s="43"/>
      <c r="G25" s="43"/>
      <c r="H25" s="106" t="s">
        <v>152</v>
      </c>
      <c r="I25" s="43"/>
      <c r="J25" s="106" t="s">
        <v>152</v>
      </c>
      <c r="K25" s="43"/>
      <c r="L25" s="106" t="s">
        <v>152</v>
      </c>
      <c r="M25" s="43"/>
      <c r="N25" s="43"/>
      <c r="O25" s="43"/>
      <c r="P25" s="106" t="s">
        <v>152</v>
      </c>
      <c r="Q25" s="43"/>
      <c r="R25" s="43"/>
      <c r="S25" s="106"/>
      <c r="T25" s="43"/>
      <c r="U25" s="106" t="s">
        <v>152</v>
      </c>
      <c r="V25" s="43"/>
      <c r="W25" s="43"/>
      <c r="X25" s="43"/>
      <c r="Y25" s="43"/>
      <c r="Z25" s="43"/>
      <c r="AA25" s="43"/>
      <c r="AB25" s="26"/>
    </row>
    <row r="26" spans="1:28">
      <c r="A26" s="164" t="s">
        <v>67</v>
      </c>
      <c r="B26" s="88" t="s">
        <v>53</v>
      </c>
      <c r="C26" s="105">
        <v>21</v>
      </c>
      <c r="D26" s="106">
        <f t="shared" si="0"/>
        <v>0</v>
      </c>
      <c r="E26" s="43"/>
      <c r="F26" s="43"/>
      <c r="G26" s="43"/>
      <c r="H26" s="106" t="s">
        <v>152</v>
      </c>
      <c r="I26" s="43"/>
      <c r="J26" s="43"/>
      <c r="K26" s="43"/>
      <c r="L26" s="106" t="s">
        <v>152</v>
      </c>
      <c r="M26" s="43"/>
      <c r="N26" s="43"/>
      <c r="O26" s="43"/>
      <c r="P26" s="106" t="s">
        <v>152</v>
      </c>
      <c r="Q26" s="43"/>
      <c r="R26" s="43"/>
      <c r="S26" s="106" t="s">
        <v>152</v>
      </c>
      <c r="T26" s="106" t="s">
        <v>152</v>
      </c>
      <c r="U26" s="106" t="s">
        <v>152</v>
      </c>
      <c r="V26" s="43"/>
      <c r="W26" s="43"/>
      <c r="X26" s="43"/>
      <c r="Y26" s="43"/>
      <c r="Z26" s="43"/>
      <c r="AA26" s="43"/>
      <c r="AB26" s="26"/>
    </row>
    <row r="27" spans="1:28">
      <c r="A27" s="165"/>
      <c r="B27" s="88" t="s">
        <v>54</v>
      </c>
      <c r="C27" s="105">
        <v>22</v>
      </c>
      <c r="D27" s="106">
        <f t="shared" si="0"/>
        <v>0</v>
      </c>
      <c r="E27" s="43"/>
      <c r="F27" s="43"/>
      <c r="G27" s="43"/>
      <c r="H27" s="106" t="s">
        <v>152</v>
      </c>
      <c r="I27" s="43"/>
      <c r="J27" s="43"/>
      <c r="K27" s="43"/>
      <c r="L27" s="106" t="s">
        <v>152</v>
      </c>
      <c r="M27" s="43"/>
      <c r="N27" s="43"/>
      <c r="O27" s="43"/>
      <c r="P27" s="106" t="s">
        <v>152</v>
      </c>
      <c r="Q27" s="43"/>
      <c r="R27" s="43"/>
      <c r="S27" s="106" t="s">
        <v>152</v>
      </c>
      <c r="T27" s="106" t="s">
        <v>152</v>
      </c>
      <c r="U27" s="106" t="s">
        <v>152</v>
      </c>
      <c r="V27" s="43"/>
      <c r="W27" s="43"/>
      <c r="X27" s="43"/>
      <c r="Y27" s="43"/>
      <c r="Z27" s="43"/>
      <c r="AA27" s="43"/>
      <c r="AB27" s="26"/>
    </row>
    <row r="28" spans="1:28">
      <c r="A28" s="164" t="s">
        <v>165</v>
      </c>
      <c r="B28" s="88" t="s">
        <v>53</v>
      </c>
      <c r="C28" s="105">
        <v>23</v>
      </c>
      <c r="D28" s="106">
        <f t="shared" si="0"/>
        <v>0</v>
      </c>
      <c r="E28" s="43"/>
      <c r="F28" s="43"/>
      <c r="G28" s="43"/>
      <c r="H28" s="106" t="s">
        <v>152</v>
      </c>
      <c r="I28" s="43"/>
      <c r="J28" s="106" t="s">
        <v>152</v>
      </c>
      <c r="K28" s="43"/>
      <c r="L28" s="106" t="s">
        <v>152</v>
      </c>
      <c r="M28" s="43"/>
      <c r="N28" s="43"/>
      <c r="O28" s="43"/>
      <c r="P28" s="106" t="s">
        <v>152</v>
      </c>
      <c r="Q28" s="43"/>
      <c r="R28" s="43"/>
      <c r="S28" s="43"/>
      <c r="T28" s="43"/>
      <c r="U28" s="106" t="s">
        <v>152</v>
      </c>
      <c r="V28" s="43"/>
      <c r="W28" s="43"/>
      <c r="X28" s="43"/>
      <c r="Y28" s="43"/>
      <c r="Z28" s="43"/>
      <c r="AA28" s="43"/>
      <c r="AB28" s="26"/>
    </row>
    <row r="29" spans="1:28">
      <c r="A29" s="165"/>
      <c r="B29" s="88" t="s">
        <v>54</v>
      </c>
      <c r="C29" s="105">
        <v>24</v>
      </c>
      <c r="D29" s="106">
        <f t="shared" si="0"/>
        <v>0</v>
      </c>
      <c r="E29" s="43"/>
      <c r="F29" s="43"/>
      <c r="G29" s="43"/>
      <c r="H29" s="106" t="s">
        <v>152</v>
      </c>
      <c r="I29" s="43"/>
      <c r="J29" s="106" t="s">
        <v>152</v>
      </c>
      <c r="K29" s="43"/>
      <c r="L29" s="106" t="s">
        <v>152</v>
      </c>
      <c r="M29" s="43"/>
      <c r="N29" s="43"/>
      <c r="O29" s="43"/>
      <c r="P29" s="106" t="s">
        <v>152</v>
      </c>
      <c r="Q29" s="43"/>
      <c r="R29" s="43"/>
      <c r="S29" s="43"/>
      <c r="T29" s="43"/>
      <c r="U29" s="106" t="s">
        <v>152</v>
      </c>
      <c r="V29" s="43"/>
      <c r="W29" s="43"/>
      <c r="X29" s="43"/>
      <c r="Y29" s="43"/>
      <c r="Z29" s="43"/>
      <c r="AA29" s="43"/>
      <c r="AB29" s="26"/>
    </row>
    <row r="30" spans="1:28">
      <c r="A30" s="161" t="s">
        <v>63</v>
      </c>
      <c r="B30" s="88" t="s">
        <v>53</v>
      </c>
      <c r="C30" s="105">
        <v>25</v>
      </c>
      <c r="D30" s="106">
        <f t="shared" si="0"/>
        <v>0</v>
      </c>
      <c r="E30" s="43"/>
      <c r="F30" s="43"/>
      <c r="G30" s="43"/>
      <c r="H30" s="106" t="s">
        <v>152</v>
      </c>
      <c r="I30" s="43"/>
      <c r="J30" s="106" t="s">
        <v>152</v>
      </c>
      <c r="K30" s="43"/>
      <c r="L30" s="106" t="s">
        <v>152</v>
      </c>
      <c r="M30" s="43"/>
      <c r="N30" s="43"/>
      <c r="O30" s="43"/>
      <c r="P30" s="106" t="s">
        <v>152</v>
      </c>
      <c r="Q30" s="43"/>
      <c r="R30" s="43"/>
      <c r="S30" s="43"/>
      <c r="T30" s="43"/>
      <c r="U30" s="106" t="s">
        <v>152</v>
      </c>
      <c r="V30" s="43"/>
      <c r="W30" s="43"/>
      <c r="X30" s="43"/>
      <c r="Y30" s="43"/>
      <c r="Z30" s="43"/>
      <c r="AA30" s="43"/>
      <c r="AB30" s="26"/>
    </row>
    <row r="31" spans="1:28">
      <c r="A31" s="162"/>
      <c r="B31" s="88" t="s">
        <v>54</v>
      </c>
      <c r="C31" s="105">
        <v>26</v>
      </c>
      <c r="D31" s="106">
        <f t="shared" si="0"/>
        <v>0</v>
      </c>
      <c r="E31" s="43"/>
      <c r="F31" s="43"/>
      <c r="G31" s="43"/>
      <c r="H31" s="106" t="s">
        <v>152</v>
      </c>
      <c r="I31" s="43"/>
      <c r="J31" s="106" t="s">
        <v>152</v>
      </c>
      <c r="K31" s="43"/>
      <c r="L31" s="106" t="s">
        <v>152</v>
      </c>
      <c r="M31" s="43"/>
      <c r="N31" s="43"/>
      <c r="O31" s="43"/>
      <c r="P31" s="106" t="s">
        <v>152</v>
      </c>
      <c r="Q31" s="43"/>
      <c r="R31" s="43"/>
      <c r="S31" s="43"/>
      <c r="T31" s="43"/>
      <c r="U31" s="106" t="s">
        <v>152</v>
      </c>
      <c r="V31" s="43"/>
      <c r="W31" s="43"/>
      <c r="X31" s="43"/>
      <c r="Y31" s="43"/>
      <c r="Z31" s="43"/>
      <c r="AA31" s="43"/>
      <c r="AB31" s="26"/>
    </row>
    <row r="32" spans="1:28">
      <c r="A32" s="161" t="s">
        <v>65</v>
      </c>
      <c r="B32" s="88" t="s">
        <v>53</v>
      </c>
      <c r="C32" s="105">
        <v>27</v>
      </c>
      <c r="D32" s="106">
        <f t="shared" si="0"/>
        <v>0</v>
      </c>
      <c r="E32" s="43"/>
      <c r="F32" s="43"/>
      <c r="G32" s="43"/>
      <c r="H32" s="43"/>
      <c r="I32" s="43"/>
      <c r="J32" s="106" t="s">
        <v>152</v>
      </c>
      <c r="K32" s="43"/>
      <c r="L32" s="106" t="s">
        <v>152</v>
      </c>
      <c r="M32" s="43"/>
      <c r="N32" s="43"/>
      <c r="O32" s="43"/>
      <c r="P32" s="106" t="s">
        <v>152</v>
      </c>
      <c r="Q32" s="43"/>
      <c r="R32" s="43"/>
      <c r="S32" s="106" t="s">
        <v>152</v>
      </c>
      <c r="T32" s="106" t="s">
        <v>152</v>
      </c>
      <c r="U32" s="106" t="s">
        <v>152</v>
      </c>
      <c r="V32" s="43"/>
      <c r="W32" s="43"/>
      <c r="X32" s="43"/>
      <c r="Y32" s="43"/>
      <c r="Z32" s="43"/>
      <c r="AA32" s="43"/>
      <c r="AB32" s="26"/>
    </row>
    <row r="33" spans="1:34">
      <c r="A33" s="162"/>
      <c r="B33" s="88" t="s">
        <v>54</v>
      </c>
      <c r="C33" s="105">
        <v>28</v>
      </c>
      <c r="D33" s="106">
        <f t="shared" si="0"/>
        <v>0</v>
      </c>
      <c r="E33" s="43"/>
      <c r="F33" s="43"/>
      <c r="G33" s="43"/>
      <c r="H33" s="43"/>
      <c r="I33" s="43"/>
      <c r="J33" s="106" t="s">
        <v>152</v>
      </c>
      <c r="K33" s="43"/>
      <c r="L33" s="106" t="s">
        <v>152</v>
      </c>
      <c r="M33" s="43"/>
      <c r="N33" s="43"/>
      <c r="O33" s="43"/>
      <c r="P33" s="106" t="s">
        <v>152</v>
      </c>
      <c r="Q33" s="43"/>
      <c r="R33" s="43"/>
      <c r="S33" s="106" t="s">
        <v>152</v>
      </c>
      <c r="T33" s="106" t="s">
        <v>152</v>
      </c>
      <c r="U33" s="106" t="s">
        <v>152</v>
      </c>
      <c r="V33" s="43"/>
      <c r="W33" s="43"/>
      <c r="X33" s="43"/>
      <c r="Y33" s="43"/>
      <c r="Z33" s="43"/>
      <c r="AA33" s="43"/>
      <c r="AB33" s="26"/>
    </row>
    <row r="34" spans="1:34">
      <c r="A34" s="161" t="s">
        <v>64</v>
      </c>
      <c r="B34" s="88" t="s">
        <v>53</v>
      </c>
      <c r="C34" s="105">
        <v>29</v>
      </c>
      <c r="D34" s="106">
        <f t="shared" si="0"/>
        <v>0</v>
      </c>
      <c r="E34" s="43"/>
      <c r="F34" s="43"/>
      <c r="G34" s="43"/>
      <c r="H34" s="106" t="s">
        <v>152</v>
      </c>
      <c r="I34" s="43"/>
      <c r="J34" s="43"/>
      <c r="K34" s="43"/>
      <c r="L34" s="106" t="s">
        <v>152</v>
      </c>
      <c r="M34" s="43"/>
      <c r="N34" s="43"/>
      <c r="O34" s="43"/>
      <c r="P34" s="106" t="s">
        <v>152</v>
      </c>
      <c r="Q34" s="43"/>
      <c r="R34" s="43"/>
      <c r="S34" s="106" t="s">
        <v>152</v>
      </c>
      <c r="T34" s="106" t="s">
        <v>152</v>
      </c>
      <c r="U34" s="106" t="s">
        <v>152</v>
      </c>
      <c r="V34" s="43"/>
      <c r="W34" s="43"/>
      <c r="X34" s="43"/>
      <c r="Y34" s="43"/>
      <c r="Z34" s="43"/>
      <c r="AA34" s="43"/>
      <c r="AB34" s="26"/>
    </row>
    <row r="35" spans="1:34">
      <c r="A35" s="162"/>
      <c r="B35" s="88" t="s">
        <v>54</v>
      </c>
      <c r="C35" s="105">
        <v>30</v>
      </c>
      <c r="D35" s="106">
        <f t="shared" si="0"/>
        <v>0</v>
      </c>
      <c r="E35" s="43"/>
      <c r="F35" s="43"/>
      <c r="G35" s="43"/>
      <c r="H35" s="106" t="s">
        <v>152</v>
      </c>
      <c r="I35" s="43"/>
      <c r="J35" s="43"/>
      <c r="K35" s="43"/>
      <c r="L35" s="106" t="s">
        <v>152</v>
      </c>
      <c r="M35" s="43"/>
      <c r="N35" s="43"/>
      <c r="O35" s="43"/>
      <c r="P35" s="106" t="s">
        <v>152</v>
      </c>
      <c r="Q35" s="43"/>
      <c r="R35" s="43"/>
      <c r="S35" s="106" t="s">
        <v>152</v>
      </c>
      <c r="T35" s="106" t="s">
        <v>152</v>
      </c>
      <c r="U35" s="106" t="s">
        <v>152</v>
      </c>
      <c r="V35" s="43"/>
      <c r="W35" s="43"/>
      <c r="X35" s="43"/>
      <c r="Y35" s="43"/>
      <c r="Z35" s="43"/>
      <c r="AA35" s="43"/>
      <c r="AB35" s="35"/>
    </row>
    <row r="36" spans="1:34">
      <c r="A36" s="163" t="s">
        <v>66</v>
      </c>
      <c r="B36" s="88" t="s">
        <v>53</v>
      </c>
      <c r="C36" s="105">
        <v>31</v>
      </c>
      <c r="D36" s="106">
        <f t="shared" si="0"/>
        <v>0</v>
      </c>
      <c r="E36" s="43"/>
      <c r="F36" s="43"/>
      <c r="G36" s="43"/>
      <c r="H36" s="106" t="s">
        <v>152</v>
      </c>
      <c r="I36" s="43"/>
      <c r="J36" s="43"/>
      <c r="K36" s="43"/>
      <c r="L36" s="106" t="s">
        <v>152</v>
      </c>
      <c r="M36" s="43"/>
      <c r="N36" s="43"/>
      <c r="O36" s="43"/>
      <c r="P36" s="43"/>
      <c r="Q36" s="43"/>
      <c r="R36" s="43"/>
      <c r="S36" s="43"/>
      <c r="T36" s="43"/>
      <c r="U36" s="106" t="s">
        <v>152</v>
      </c>
      <c r="V36" s="43"/>
      <c r="W36" s="43"/>
      <c r="X36" s="43"/>
      <c r="Y36" s="43"/>
      <c r="Z36" s="43"/>
      <c r="AA36" s="43"/>
      <c r="AB36" s="26"/>
    </row>
    <row r="37" spans="1:34">
      <c r="A37" s="163"/>
      <c r="B37" s="88" t="s">
        <v>54</v>
      </c>
      <c r="C37" s="105">
        <v>32</v>
      </c>
      <c r="D37" s="106">
        <f t="shared" si="0"/>
        <v>0</v>
      </c>
      <c r="E37" s="43"/>
      <c r="F37" s="43"/>
      <c r="G37" s="43"/>
      <c r="H37" s="106" t="s">
        <v>152</v>
      </c>
      <c r="I37" s="43"/>
      <c r="J37" s="43"/>
      <c r="K37" s="43"/>
      <c r="L37" s="106" t="s">
        <v>152</v>
      </c>
      <c r="M37" s="43"/>
      <c r="N37" s="43"/>
      <c r="O37" s="43"/>
      <c r="P37" s="43"/>
      <c r="Q37" s="43"/>
      <c r="R37" s="43"/>
      <c r="S37" s="43"/>
      <c r="T37" s="43"/>
      <c r="U37" s="106" t="s">
        <v>152</v>
      </c>
      <c r="V37" s="43"/>
      <c r="W37" s="43"/>
      <c r="X37" s="43"/>
      <c r="Y37" s="43"/>
      <c r="Z37" s="43"/>
      <c r="AA37" s="43"/>
      <c r="AB37" s="26"/>
    </row>
    <row r="38" spans="1:34">
      <c r="A38" s="52" t="s">
        <v>168</v>
      </c>
      <c r="B38" s="39"/>
      <c r="C38" s="44"/>
      <c r="D38" s="39"/>
      <c r="E38" s="30"/>
      <c r="F38" s="30"/>
      <c r="G38" s="39"/>
      <c r="H38" s="39"/>
      <c r="I38" s="39"/>
      <c r="J38" s="39"/>
      <c r="K38" s="39"/>
      <c r="L38" s="39"/>
      <c r="M38" s="30"/>
      <c r="N38" s="39"/>
      <c r="O38" s="39"/>
      <c r="P38" s="39"/>
      <c r="Q38" s="30"/>
      <c r="R38" s="40"/>
      <c r="S38" s="40"/>
      <c r="T38" s="30"/>
      <c r="U38" s="30"/>
      <c r="V38" s="30"/>
      <c r="W38" s="39"/>
      <c r="X38" s="30"/>
      <c r="Y38" s="30"/>
      <c r="Z38" s="30"/>
      <c r="AA38" s="30"/>
      <c r="AH38" s="12" t="s">
        <v>68</v>
      </c>
    </row>
    <row r="39" spans="1:34">
      <c r="A39" s="52" t="s">
        <v>69</v>
      </c>
      <c r="B39" s="39"/>
      <c r="C39" s="44"/>
      <c r="D39" s="39"/>
      <c r="E39" s="30"/>
      <c r="F39" s="30"/>
      <c r="G39" s="39"/>
      <c r="H39" s="39"/>
      <c r="I39" s="39"/>
      <c r="J39" s="39"/>
      <c r="K39" s="39"/>
      <c r="L39" s="39"/>
      <c r="M39" s="30"/>
      <c r="N39" s="39"/>
      <c r="O39" s="39"/>
      <c r="P39" s="39"/>
      <c r="Q39" s="30"/>
      <c r="R39" s="40"/>
      <c r="S39" s="30"/>
      <c r="T39" s="30"/>
      <c r="U39" s="30"/>
      <c r="V39" s="30"/>
      <c r="W39" s="39"/>
      <c r="X39" s="30"/>
      <c r="Y39" s="30"/>
      <c r="Z39" s="30"/>
      <c r="AA39" s="30"/>
    </row>
    <row r="40" spans="1:34">
      <c r="A40" s="39"/>
      <c r="B40" s="30"/>
      <c r="C40" s="45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40"/>
      <c r="S40" s="30"/>
      <c r="T40" s="30"/>
      <c r="U40" s="30"/>
      <c r="V40" s="30"/>
      <c r="W40" s="30"/>
      <c r="X40" s="30"/>
      <c r="Y40" s="30"/>
      <c r="Z40" s="30"/>
      <c r="AA40" s="30"/>
    </row>
    <row r="41" spans="1:34">
      <c r="A41" s="39"/>
      <c r="B41" s="30"/>
      <c r="C41" s="45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40"/>
      <c r="S41" s="30"/>
      <c r="T41" s="30"/>
      <c r="U41" s="30"/>
      <c r="V41" s="30"/>
      <c r="W41" s="30"/>
      <c r="X41" s="30"/>
      <c r="Y41" s="30"/>
      <c r="Z41" s="30"/>
      <c r="AA41" s="30"/>
    </row>
    <row r="42" spans="1:34">
      <c r="A42" s="39"/>
      <c r="B42" s="30"/>
      <c r="C42" s="45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40"/>
      <c r="S42" s="30"/>
      <c r="T42" s="30"/>
      <c r="U42" s="30"/>
      <c r="V42" s="30"/>
      <c r="W42" s="30"/>
      <c r="X42" s="30"/>
      <c r="Y42" s="30"/>
      <c r="Z42" s="30"/>
      <c r="AA42" s="30"/>
    </row>
    <row r="43" spans="1:34">
      <c r="R43" s="29"/>
    </row>
    <row r="44" spans="1:34">
      <c r="R44" s="29"/>
    </row>
    <row r="45" spans="1:34">
      <c r="R45" s="29"/>
    </row>
    <row r="46" spans="1:34">
      <c r="R46" s="29"/>
    </row>
    <row r="47" spans="1:34">
      <c r="R47" s="29"/>
    </row>
    <row r="48" spans="1:34">
      <c r="R48" s="29"/>
    </row>
    <row r="49" spans="18:18">
      <c r="R49" s="29"/>
    </row>
    <row r="50" spans="18:18">
      <c r="R50" s="29"/>
    </row>
    <row r="51" spans="18:18">
      <c r="R51" s="29"/>
    </row>
  </sheetData>
  <sheetProtection algorithmName="SHA-512" hashValue="u+p63cMb++NX8o96hjPqH7QW/ojiLfHyUUI/LjdevdgxUU5ScC4OvAA0YX+kOL47aYewCNb/Rw7ThqEcq/KQag==" saltValue="kcyKBRztblFt9MeM1VVrfw==" spinCount="100000" sheet="1" objects="1" scenarios="1" formatCells="0"/>
  <mergeCells count="18">
    <mergeCell ref="A3:C4"/>
    <mergeCell ref="A28:A29"/>
    <mergeCell ref="A16:A17"/>
    <mergeCell ref="A20:A21"/>
    <mergeCell ref="A22:A23"/>
    <mergeCell ref="A5:C5"/>
    <mergeCell ref="A6:A7"/>
    <mergeCell ref="A8:A9"/>
    <mergeCell ref="A14:A15"/>
    <mergeCell ref="A18:A19"/>
    <mergeCell ref="A24:A25"/>
    <mergeCell ref="A10:A11"/>
    <mergeCell ref="A12:A13"/>
    <mergeCell ref="A30:A31"/>
    <mergeCell ref="A34:A35"/>
    <mergeCell ref="A36:A37"/>
    <mergeCell ref="A26:A27"/>
    <mergeCell ref="A32:A33"/>
  </mergeCells>
  <phoneticPr fontId="15" type="noConversion"/>
  <printOptions horizontalCentered="1"/>
  <pageMargins left="0.78740157480314965" right="0.78740157480314965" top="0.26" bottom="0.4" header="0.25" footer="0.41"/>
  <pageSetup paperSize="9" scale="82" orientation="landscape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1"/>
  <sheetViews>
    <sheetView workbookViewId="0">
      <selection activeCell="B13" sqref="B13"/>
    </sheetView>
  </sheetViews>
  <sheetFormatPr defaultRowHeight="12.75"/>
  <cols>
    <col min="1" max="1" width="20" style="12" customWidth="1"/>
    <col min="2" max="2" width="15.5703125" style="12" customWidth="1"/>
    <col min="3" max="3" width="1.7109375" style="59" bestFit="1" customWidth="1"/>
    <col min="4" max="4" width="5.7109375" style="12" bestFit="1" customWidth="1"/>
    <col min="5" max="16" width="3.28515625" style="12" bestFit="1" customWidth="1"/>
    <col min="17" max="16384" width="9.140625" style="12"/>
  </cols>
  <sheetData>
    <row r="2" spans="1:16" s="51" customFormat="1" ht="18.75">
      <c r="A2" s="171" t="s">
        <v>128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1:16" ht="96" customHeight="1">
      <c r="A3" s="173" t="s">
        <v>170</v>
      </c>
      <c r="B3" s="173"/>
      <c r="C3" s="173"/>
      <c r="D3" s="38" t="s">
        <v>132</v>
      </c>
      <c r="E3" s="38" t="s">
        <v>70</v>
      </c>
      <c r="F3" s="38" t="s">
        <v>71</v>
      </c>
      <c r="G3" s="38" t="s">
        <v>72</v>
      </c>
      <c r="H3" s="41" t="s">
        <v>73</v>
      </c>
      <c r="I3" s="41" t="s">
        <v>74</v>
      </c>
      <c r="J3" s="41" t="s">
        <v>75</v>
      </c>
      <c r="K3" s="41" t="s">
        <v>76</v>
      </c>
      <c r="L3" s="41" t="s">
        <v>77</v>
      </c>
      <c r="M3" s="38" t="s">
        <v>81</v>
      </c>
      <c r="N3" s="38" t="s">
        <v>78</v>
      </c>
      <c r="O3" s="38" t="s">
        <v>79</v>
      </c>
      <c r="P3" s="37" t="s">
        <v>80</v>
      </c>
    </row>
    <row r="4" spans="1:16" s="31" customFormat="1" ht="9">
      <c r="A4" s="174">
        <v>0</v>
      </c>
      <c r="B4" s="174"/>
      <c r="C4" s="174"/>
      <c r="D4" s="55">
        <v>1</v>
      </c>
      <c r="E4" s="55">
        <v>2</v>
      </c>
      <c r="F4" s="55">
        <v>3</v>
      </c>
      <c r="G4" s="55">
        <v>4</v>
      </c>
      <c r="H4" s="56">
        <v>5</v>
      </c>
      <c r="I4" s="56">
        <v>6</v>
      </c>
      <c r="J4" s="56">
        <v>7</v>
      </c>
      <c r="K4" s="56">
        <v>8</v>
      </c>
      <c r="L4" s="56">
        <v>9</v>
      </c>
      <c r="M4" s="56">
        <v>10</v>
      </c>
      <c r="N4" s="55">
        <v>11</v>
      </c>
      <c r="O4" s="55">
        <v>12</v>
      </c>
      <c r="P4" s="57">
        <v>13</v>
      </c>
    </row>
    <row r="5" spans="1:16">
      <c r="A5" s="176" t="s">
        <v>133</v>
      </c>
      <c r="B5" s="176"/>
      <c r="C5" s="46">
        <v>1</v>
      </c>
      <c r="D5" s="106" t="s">
        <v>152</v>
      </c>
      <c r="E5" s="48"/>
      <c r="F5" s="106" t="s">
        <v>152</v>
      </c>
      <c r="G5" s="106" t="s">
        <v>152</v>
      </c>
      <c r="H5" s="106" t="s">
        <v>152</v>
      </c>
      <c r="I5" s="106" t="s">
        <v>152</v>
      </c>
      <c r="J5" s="106" t="s">
        <v>152</v>
      </c>
      <c r="K5" s="106" t="s">
        <v>152</v>
      </c>
      <c r="L5" s="106" t="s">
        <v>152</v>
      </c>
      <c r="M5" s="106" t="s">
        <v>152</v>
      </c>
      <c r="N5" s="106" t="s">
        <v>152</v>
      </c>
      <c r="O5" s="106" t="s">
        <v>152</v>
      </c>
      <c r="P5" s="48"/>
    </row>
    <row r="6" spans="1:16">
      <c r="A6" s="175" t="s">
        <v>130</v>
      </c>
      <c r="B6" s="175"/>
      <c r="C6" s="32">
        <v>2</v>
      </c>
      <c r="D6" s="107"/>
      <c r="E6" s="43"/>
      <c r="F6" s="26"/>
      <c r="G6" s="26"/>
      <c r="H6" s="26"/>
      <c r="I6" s="26"/>
      <c r="J6" s="26"/>
      <c r="K6" s="26"/>
      <c r="L6" s="26"/>
      <c r="M6" s="26"/>
      <c r="N6" s="26"/>
      <c r="O6" s="26"/>
      <c r="P6" s="106" t="s">
        <v>152</v>
      </c>
    </row>
    <row r="7" spans="1:16">
      <c r="A7" s="175" t="s">
        <v>82</v>
      </c>
      <c r="B7" s="49" t="s">
        <v>83</v>
      </c>
      <c r="C7" s="46">
        <v>3</v>
      </c>
      <c r="D7" s="26"/>
      <c r="E7" s="26"/>
      <c r="F7" s="26"/>
      <c r="G7" s="26"/>
      <c r="H7" s="26"/>
      <c r="I7" s="43" t="s">
        <v>152</v>
      </c>
      <c r="J7" s="26"/>
      <c r="K7" s="26"/>
      <c r="L7" s="26"/>
      <c r="M7" s="26"/>
      <c r="N7" s="26"/>
      <c r="O7" s="26"/>
      <c r="P7" s="106" t="s">
        <v>152</v>
      </c>
    </row>
    <row r="8" spans="1:16">
      <c r="A8" s="175"/>
      <c r="B8" s="49" t="s">
        <v>84</v>
      </c>
      <c r="C8" s="46">
        <v>4</v>
      </c>
      <c r="D8" s="26"/>
      <c r="E8" s="26"/>
      <c r="F8" s="26"/>
      <c r="G8" s="26"/>
      <c r="H8" s="106" t="s">
        <v>152</v>
      </c>
      <c r="I8" s="26"/>
      <c r="J8" s="106" t="s">
        <v>152</v>
      </c>
      <c r="K8" s="106" t="s">
        <v>152</v>
      </c>
      <c r="L8" s="106" t="s">
        <v>152</v>
      </c>
      <c r="M8" s="106" t="s">
        <v>152</v>
      </c>
      <c r="N8" s="106" t="s">
        <v>152</v>
      </c>
      <c r="O8" s="106" t="s">
        <v>152</v>
      </c>
      <c r="P8" s="106" t="s">
        <v>152</v>
      </c>
    </row>
    <row r="9" spans="1:16">
      <c r="A9" s="176"/>
      <c r="B9" s="49" t="s">
        <v>85</v>
      </c>
      <c r="C9" s="32">
        <v>5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106" t="s">
        <v>152</v>
      </c>
    </row>
    <row r="10" spans="1:16">
      <c r="A10" s="175" t="s">
        <v>129</v>
      </c>
      <c r="B10" s="176"/>
      <c r="C10" s="46">
        <v>6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43"/>
    </row>
    <row r="11" spans="1:16" s="50" customFormat="1" ht="11.25">
      <c r="A11" s="53" t="s">
        <v>169</v>
      </c>
      <c r="B11" s="53"/>
      <c r="C11" s="58"/>
      <c r="D11" s="53"/>
      <c r="E11" s="54"/>
      <c r="F11" s="54"/>
      <c r="G11" s="54"/>
    </row>
  </sheetData>
  <sheetProtection algorithmName="SHA-512" hashValue="c5SzJTzvyG4dKw7eNT2FxF30/nwNJLQ7H3hp37ZRE62h0WBc0Qwxebzjw35tmgKRoyUXgm9CtF4nVJPzZgRMCw==" saltValue="soATimLQ1aS2IdI53j0dmg==" spinCount="100000" sheet="1" objects="1" scenarios="1" formatCells="0"/>
  <mergeCells count="7">
    <mergeCell ref="A2:O2"/>
    <mergeCell ref="A3:C3"/>
    <mergeCell ref="A4:C4"/>
    <mergeCell ref="A7:A9"/>
    <mergeCell ref="A10:B10"/>
    <mergeCell ref="A5:B5"/>
    <mergeCell ref="A6:B6"/>
  </mergeCells>
  <pageMargins left="0.70866141732283472" right="0.70866141732283472" top="0.74803149606299213" bottom="0.74803149606299213" header="0.31496062992125984" footer="0.31496062992125984"/>
  <pageSetup paperSize="9" scale="92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5"/>
  <sheetViews>
    <sheetView workbookViewId="0">
      <selection activeCell="A12" sqref="A12:N12"/>
    </sheetView>
  </sheetViews>
  <sheetFormatPr defaultColWidth="9.140625" defaultRowHeight="12.75"/>
  <cols>
    <col min="1" max="16384" width="9.140625" style="12"/>
  </cols>
  <sheetData>
    <row r="1" spans="1:15">
      <c r="A1" s="177" t="s">
        <v>102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</row>
    <row r="2" spans="1:15">
      <c r="A2" s="180" t="s">
        <v>101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</row>
    <row r="3" spans="1:15">
      <c r="A3" s="178" t="s">
        <v>140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</row>
    <row r="4" spans="1:15">
      <c r="A4" s="178" t="s">
        <v>139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</row>
    <row r="5" spans="1:15">
      <c r="A5" s="178" t="s">
        <v>138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</row>
    <row r="6" spans="1:15">
      <c r="A6" s="178" t="s">
        <v>137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</row>
    <row r="7" spans="1:15" s="36" customFormat="1">
      <c r="A7" s="181" t="s">
        <v>171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</row>
    <row r="8" spans="1:15" s="77" customFormat="1" ht="30" customHeight="1">
      <c r="A8" s="179" t="s">
        <v>193</v>
      </c>
      <c r="B8" s="179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76"/>
    </row>
    <row r="9" spans="1:15" s="77" customFormat="1" ht="43.5" customHeight="1">
      <c r="A9" s="179" t="s">
        <v>190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76"/>
    </row>
    <row r="10" spans="1:15" s="77" customFormat="1" ht="32.25" customHeight="1">
      <c r="A10" s="175" t="s">
        <v>194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76"/>
    </row>
    <row r="11" spans="1:15" s="79" customFormat="1" ht="26.25" customHeight="1">
      <c r="A11" s="179" t="s">
        <v>191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78"/>
    </row>
    <row r="12" spans="1:15" s="77" customFormat="1" ht="42" customHeight="1">
      <c r="A12" s="179" t="s">
        <v>192</v>
      </c>
      <c r="B12" s="179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76"/>
    </row>
    <row r="13" spans="1:15" ht="36.75" customHeight="1">
      <c r="A13" s="175" t="s">
        <v>195</v>
      </c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29"/>
    </row>
    <row r="14" spans="1:15" ht="77.25" customHeight="1">
      <c r="A14" s="175" t="s">
        <v>186</v>
      </c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76"/>
    </row>
    <row r="15" spans="1:15" ht="20.25" customHeight="1">
      <c r="A15" s="176" t="s">
        <v>187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29"/>
    </row>
  </sheetData>
  <mergeCells count="15">
    <mergeCell ref="A11:N11"/>
    <mergeCell ref="A2:N2"/>
    <mergeCell ref="A15:N15"/>
    <mergeCell ref="A14:N14"/>
    <mergeCell ref="A7:N7"/>
    <mergeCell ref="A13:N13"/>
    <mergeCell ref="A10:N10"/>
    <mergeCell ref="A12:N12"/>
    <mergeCell ref="A8:N8"/>
    <mergeCell ref="A9:N9"/>
    <mergeCell ref="A1:N1"/>
    <mergeCell ref="A5:N5"/>
    <mergeCell ref="A6:N6"/>
    <mergeCell ref="A3:N3"/>
    <mergeCell ref="A4:N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Dział 1</vt:lpstr>
      <vt:lpstr>Dział 2</vt:lpstr>
      <vt:lpstr>Dział 3</vt:lpstr>
      <vt:lpstr>Dział 4</vt:lpstr>
      <vt:lpstr>Objaśnienia</vt:lpstr>
      <vt:lpstr>'Dział 1'!Obszar_wydruku</vt:lpstr>
      <vt:lpstr>'Dział 3'!Obszar_wydruku</vt:lpstr>
      <vt:lpstr>Objaśnienia!Obszar_wydruku</vt:lpstr>
    </vt:vector>
  </TitlesOfParts>
  <Company>WETGIW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Michał</cp:lastModifiedBy>
  <cp:lastPrinted>2020-01-20T08:30:08Z</cp:lastPrinted>
  <dcterms:created xsi:type="dcterms:W3CDTF">2011-07-20T10:22:05Z</dcterms:created>
  <dcterms:modified xsi:type="dcterms:W3CDTF">2020-02-05T07:05:39Z</dcterms:modified>
</cp:coreProperties>
</file>