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ał\Desktop\RRW ZA 2019 ROK\"/>
    </mc:Choice>
  </mc:AlternateContent>
  <xr:revisionPtr revIDLastSave="0" documentId="13_ncr:1_{1B409AE5-43F3-4EAB-916B-44FDB768EC9E}" xr6:coauthVersionLast="45" xr6:coauthVersionMax="45" xr10:uidLastSave="{00000000-0000-0000-0000-000000000000}"/>
  <bookViews>
    <workbookView xWindow="-120" yWindow="-120" windowWidth="29040" windowHeight="15840" tabRatio="842" activeTab="2" xr2:uid="{00000000-000D-0000-FFFF-FFFF00000000}"/>
  </bookViews>
  <sheets>
    <sheet name="Dział 1" sheetId="1" r:id="rId1"/>
    <sheet name="Arkusz1" sheetId="2" state="hidden" r:id="rId2"/>
    <sheet name="Dział 2" sheetId="8" r:id="rId3"/>
    <sheet name="OBJAŚNIENIA" sheetId="9" r:id="rId4"/>
  </sheets>
  <definedNames>
    <definedName name="_xlnm.Print_Area" localSheetId="0">'Dział 1'!$A$2:$Z$91</definedName>
    <definedName name="_xlnm.Print_Area" localSheetId="3">OBJAŚNIENIA!$A$1:$A$27</definedName>
    <definedName name="Z_107517B5_6711_4BBB_AB6E_51A6297890E4_.wvu.Cols" localSheetId="0" hidden="1">'Dział 1'!#REF!</definedName>
    <definedName name="Z_107517B5_6711_4BBB_AB6E_51A6297890E4_.wvu.PrintArea" localSheetId="0" hidden="1">'Dział 1'!$A$2:$Z$91</definedName>
    <definedName name="Z_107517B5_6711_4BBB_AB6E_51A6297890E4_.wvu.PrintArea" localSheetId="3" hidden="1">OBJAŚNIENIA!$A$1:$M$26</definedName>
    <definedName name="Z_2E86E635_E63C_4AF4_85D6_ED3CF837226F_.wvu.Cols" localSheetId="0" hidden="1">'Dział 1'!#REF!</definedName>
    <definedName name="Z_2E86E635_E63C_4AF4_85D6_ED3CF837226F_.wvu.Cols" localSheetId="3" hidden="1">OBJAŚNIENIA!$M:$M</definedName>
    <definedName name="Z_2E86E635_E63C_4AF4_85D6_ED3CF837226F_.wvu.PrintArea" localSheetId="0" hidden="1">'Dział 1'!$A$2:$Z$91</definedName>
    <definedName name="Z_2E86E635_E63C_4AF4_85D6_ED3CF837226F_.wvu.PrintArea" localSheetId="3" hidden="1">OBJAŚNIENIA!$A$2:$M$43</definedName>
    <definedName name="Z_58B6AE20_F639_4B07_83B4_65B062D1E44A_.wvu.Cols" localSheetId="0" hidden="1">'Dział 1'!#REF!</definedName>
    <definedName name="Z_58B6AE20_F639_4B07_83B4_65B062D1E44A_.wvu.PrintArea" localSheetId="0" hidden="1">'Dział 1'!$A$2:$Z$91</definedName>
    <definedName name="Z_58B6AE20_F639_4B07_83B4_65B062D1E44A_.wvu.PrintArea" localSheetId="3" hidden="1">OBJAŚNIENIA!$A$1:$M$27</definedName>
    <definedName name="Z_BBE05B30_2CB7_4D03_A83E_1CD286C55FB1_.wvu.Cols" localSheetId="0" hidden="1">'Dział 1'!#REF!</definedName>
    <definedName name="Z_BBE05B30_2CB7_4D03_A83E_1CD286C55FB1_.wvu.PrintArea" localSheetId="0" hidden="1">'Dział 1'!$A$2:$Z$91</definedName>
    <definedName name="Z_BBE05B30_2CB7_4D03_A83E_1CD286C55FB1_.wvu.PrintArea" localSheetId="3" hidden="1">OBJAŚNIENIA!$A$1:$M$26</definedName>
    <definedName name="Z_CE7230F9_7C2E_4492_A143_F232BCF84CB0_.wvu.Cols" localSheetId="0" hidden="1">'Dział 1'!#REF!</definedName>
    <definedName name="Z_CE7230F9_7C2E_4492_A143_F232BCF84CB0_.wvu.PrintArea" localSheetId="0" hidden="1">'Dział 1'!$A$2:$Z$91</definedName>
    <definedName name="Z_CE7230F9_7C2E_4492_A143_F232BCF84CB0_.wvu.PrintArea" localSheetId="3" hidden="1">OBJAŚNIENIA!$A$1:$M$26</definedName>
    <definedName name="Z_EB82E25F_AD30_4D27_A6E2_8A4DAFAFC00E_.wvu.Cols" localSheetId="0" hidden="1">'Dział 1'!#REF!</definedName>
    <definedName name="Z_EB82E25F_AD30_4D27_A6E2_8A4DAFAFC00E_.wvu.PrintArea" localSheetId="0" hidden="1">'Dział 1'!$A$2:$Z$91</definedName>
    <definedName name="Z_EB82E25F_AD30_4D27_A6E2_8A4DAFAFC00E_.wvu.PrintArea" localSheetId="3" hidden="1">OBJAŚNIENIA!$A$1:$M$26</definedName>
    <definedName name="Z_F224E512_92A1_4A38_991E_A7421322C4DC_.wvu.Cols" localSheetId="0" hidden="1">'Dział 1'!#REF!</definedName>
    <definedName name="Z_F224E512_92A1_4A38_991E_A7421322C4DC_.wvu.Cols" localSheetId="3" hidden="1">OBJAŚNIENIA!$B:$M</definedName>
    <definedName name="Z_F224E512_92A1_4A38_991E_A7421322C4DC_.wvu.PrintArea" localSheetId="0" hidden="1">'Dział 1'!$A$2:$Z$91</definedName>
    <definedName name="Z_F224E512_92A1_4A38_991E_A7421322C4DC_.wvu.PrintArea" localSheetId="3" hidden="1">OBJAŚNIENIA!$A$1:$M$27</definedName>
    <definedName name="Z_F6C9F540_C2AB_4403_AC50_BD117E7AFCBF_.wvu.Cols" localSheetId="0" hidden="1">'Dział 1'!#REF!</definedName>
    <definedName name="Z_F6C9F540_C2AB_4403_AC50_BD117E7AFCBF_.wvu.Cols" localSheetId="3" hidden="1">OBJAŚNIENIA!$B:$M</definedName>
    <definedName name="Z_F6C9F540_C2AB_4403_AC50_BD117E7AFCBF_.wvu.PrintArea" localSheetId="0" hidden="1">'Dział 1'!$A$2:$Z$91</definedName>
    <definedName name="Z_F6C9F540_C2AB_4403_AC50_BD117E7AFCBF_.wvu.PrintArea" localSheetId="3" hidden="1">OBJAŚNIENIA!$A$1:$M$27</definedName>
  </definedNames>
  <calcPr calcId="181029"/>
  <customWorkbookViews>
    <customWorkbookView name="monika - Widok osobisty" guid="{58B6AE20-F639-4B07-83B4-65B062D1E44A}" mergeInterval="0" personalView="1" maximized="1" xWindow="1" yWindow="1" windowWidth="1276" windowHeight="795" tabRatio="842" activeSheetId="5" showComments="commIndAndComment"/>
    <customWorkbookView name="K. Szczudłowska - Widok osobisty" guid="{F224E512-92A1-4A38-991E-A7421322C4DC}" mergeInterval="0" personalView="1" maximized="1" windowWidth="931" windowHeight="833" tabRatio="842" activeSheetId="1"/>
    <customWorkbookView name="  - Widok osobisty" guid="{2E86E635-E63C-4AF4-85D6-ED3CF837226F}" mergeInterval="0" personalView="1" maximized="1" xWindow="1" yWindow="1" windowWidth="1280" windowHeight="807" tabRatio="842" activeSheetId="5"/>
    <customWorkbookView name="mbart - Widok osobisty" guid="{BBE05B30-2CB7-4D03-A83E-1CD286C55FB1}" mergeInterval="0" personalView="1" maximized="1" xWindow="1" yWindow="1" windowWidth="1280" windowHeight="804" tabRatio="842" activeSheetId="1"/>
    <customWorkbookView name="wet - Widok osobisty" guid="{EB82E25F-AD30-4D27-A6E2-8A4DAFAFC00E}" mergeInterval="0" personalView="1" maximized="1" xWindow="1" yWindow="1" windowWidth="1280" windowHeight="891" tabRatio="842" activeSheetId="1"/>
    <customWorkbookView name="dbalin - Widok osobisty" guid="{107517B5-6711-4BBB-AB6E-51A6297890E4}" mergeInterval="0" personalView="1" maximized="1" windowWidth="1276" windowHeight="852" tabRatio="842" activeSheetId="1"/>
    <customWorkbookView name="Twoja nazwa użytkownika - Widok osobisty" guid="{F6C9F540-C2AB-4403-AC50-BD117E7AFCBF}" mergeInterval="0" personalView="1" maximized="1" windowWidth="1020" windowHeight="570" tabRatio="842" activeSheetId="1"/>
    <customWorkbookView name="mrirw - Widok osobisty" guid="{CE7230F9-7C2E-4492-A143-F232BCF84CB0}" mergeInterval="0" personalView="1" maximized="1" xWindow="1" yWindow="1" windowWidth="1276" windowHeight="804" tabRatio="842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62" i="1" l="1"/>
  <c r="E62" i="1" l="1"/>
  <c r="F62" i="1"/>
  <c r="G62" i="1"/>
  <c r="H62" i="1"/>
  <c r="I62" i="1"/>
  <c r="J62" i="1"/>
  <c r="K62" i="1"/>
  <c r="L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D62" i="1"/>
  <c r="D11" i="1" l="1"/>
  <c r="D10" i="1" s="1"/>
  <c r="D9" i="1" s="1"/>
  <c r="E11" i="1" l="1"/>
  <c r="E10" i="1" s="1"/>
  <c r="E9" i="1" s="1"/>
  <c r="F11" i="1"/>
  <c r="F10" i="1" s="1"/>
  <c r="F9" i="1" s="1"/>
  <c r="G11" i="1"/>
  <c r="G10" i="1" s="1"/>
  <c r="G9" i="1" s="1"/>
  <c r="H11" i="1"/>
  <c r="H10" i="1" s="1"/>
  <c r="H9" i="1" s="1"/>
  <c r="I11" i="1"/>
  <c r="J11" i="1"/>
  <c r="K11" i="1"/>
  <c r="K10" i="1" s="1"/>
  <c r="K9" i="1" s="1"/>
  <c r="L11" i="1"/>
  <c r="L10" i="1" s="1"/>
  <c r="L9" i="1" s="1"/>
  <c r="M11" i="1"/>
  <c r="M10" i="1" s="1"/>
  <c r="M9" i="1" s="1"/>
  <c r="N11" i="1"/>
  <c r="N10" i="1" s="1"/>
  <c r="N9" i="1" s="1"/>
  <c r="O11" i="1"/>
  <c r="O10" i="1" s="1"/>
  <c r="O9" i="1" s="1"/>
  <c r="P11" i="1"/>
  <c r="P10" i="1" s="1"/>
  <c r="P9" i="1" s="1"/>
  <c r="Q11" i="1"/>
  <c r="R11" i="1"/>
  <c r="S11" i="1"/>
  <c r="S10" i="1" s="1"/>
  <c r="S9" i="1" s="1"/>
  <c r="T11" i="1"/>
  <c r="T10" i="1" s="1"/>
  <c r="T9" i="1" s="1"/>
  <c r="U11" i="1"/>
  <c r="U10" i="1" s="1"/>
  <c r="U9" i="1" s="1"/>
  <c r="V11" i="1"/>
  <c r="V10" i="1" s="1"/>
  <c r="V9" i="1" s="1"/>
  <c r="W11" i="1"/>
  <c r="W10" i="1" s="1"/>
  <c r="W9" i="1" s="1"/>
  <c r="X11" i="1"/>
  <c r="X10" i="1" s="1"/>
  <c r="X9" i="1" s="1"/>
  <c r="Y11" i="1"/>
  <c r="Z11" i="1"/>
  <c r="Z10" i="1" s="1"/>
  <c r="Z9" i="1" s="1"/>
  <c r="I10" i="1"/>
  <c r="I9" i="1" s="1"/>
  <c r="J10" i="1"/>
  <c r="J9" i="1" s="1"/>
  <c r="Q10" i="1"/>
  <c r="Q9" i="1" s="1"/>
  <c r="R10" i="1"/>
  <c r="R9" i="1" s="1"/>
  <c r="Y10" i="1"/>
  <c r="Y9" i="1" s="1"/>
</calcChain>
</file>

<file path=xl/sharedStrings.xml><?xml version="1.0" encoding="utf-8"?>
<sst xmlns="http://schemas.openxmlformats.org/spreadsheetml/2006/main" count="265" uniqueCount="260">
  <si>
    <t>skontrolowanych</t>
  </si>
  <si>
    <t>x</t>
  </si>
  <si>
    <t>Liczba obiektów</t>
  </si>
  <si>
    <t>Liczba</t>
  </si>
  <si>
    <t>Sprawozdanie sporządzają:</t>
  </si>
  <si>
    <t>Dział 1.  Nadzór  i  stan  sanitarny  obieków</t>
  </si>
  <si>
    <t>01</t>
  </si>
  <si>
    <t>02</t>
  </si>
  <si>
    <t>03</t>
  </si>
  <si>
    <t>04</t>
  </si>
  <si>
    <t>05</t>
  </si>
  <si>
    <t>Zakłady wytwarzające żywność złożoną (roślinno-zwierzęcą)</t>
  </si>
  <si>
    <t>Podmioty prowadzące sprzedaż bezpośrednią</t>
  </si>
  <si>
    <t>Zakłady konfekcjonujące lub przetwarzające miód i produkty pszczele</t>
  </si>
  <si>
    <t>Kary pieniężne wymierzone w drodze decyzji administarcyjnej</t>
  </si>
  <si>
    <t>Gospodarstwa produkcji mleka</t>
  </si>
  <si>
    <t>Główny Inspektorat Weterynarii</t>
  </si>
  <si>
    <t xml:space="preserve">Liczba spraw rozstrzygniętych decyzjami administracyjnymi, 
wydanymi: </t>
  </si>
  <si>
    <t>nadzorowanych</t>
  </si>
  <si>
    <t>w których stwierdzono niezgodności w odniesieniu do:</t>
  </si>
  <si>
    <t>wymagań dotyczących pomieszczeń żywnościowych</t>
  </si>
  <si>
    <t>wymagań dotyczących sprzętu i wyposażenia</t>
  </si>
  <si>
    <t>zagospodarowania odpadów żywnościowych, UPPZ, w tym SRM</t>
  </si>
  <si>
    <t>jakości wody</t>
  </si>
  <si>
    <t>higieny osobistej pracowników i szkoleń</t>
  </si>
  <si>
    <t>zabezpieczenia przed szkodnikami i ich zwalczania</t>
  </si>
  <si>
    <t>zachowania łańcucha chłodniczego</t>
  </si>
  <si>
    <t>obróbki cieplnej</t>
  </si>
  <si>
    <t>wymagań dla opakowań i materiałów opakowaniowych</t>
  </si>
  <si>
    <t>traceability i znakowania</t>
  </si>
  <si>
    <t xml:space="preserve">systemu HACCP </t>
  </si>
  <si>
    <t>Chłodnie składowe wolnostojące (S 0)</t>
  </si>
  <si>
    <t>Zakłady przepakowywania  - niezależne (S 0)</t>
  </si>
  <si>
    <t>Rynki hurtowe - z wyłączeniem produktów rybołówstwa (S 0)</t>
  </si>
  <si>
    <t>-działy składujące w warunkach chłodniczych 
(S I)</t>
  </si>
  <si>
    <t>-działy prowadzące ubój drobiu i/lub zajęczaków (S II)</t>
  </si>
  <si>
    <t>-działy prowadzące rozbiór mięsa drobiowego i/lub zajęczaków (S II)</t>
  </si>
  <si>
    <t>-działy składujące w warunkach chłodniczych (S II)</t>
  </si>
  <si>
    <t>-działy przetwórstwa mięsa drobiowego i/lub zajęczaków (S VI)</t>
  </si>
  <si>
    <t>-działy prowadzące ubój zwierząt dzikich utrzymywanych w warunkach fermowych (S III)</t>
  </si>
  <si>
    <t>-działy prowadzące rozbiór mięsa zwierząt dzikich utrzymywanych w warunkach fermowych (S III)</t>
  </si>
  <si>
    <t xml:space="preserve">-działy składujące w warunkach chłodniczych </t>
  </si>
  <si>
    <t xml:space="preserve">-działy przetwórstwa mięsa zwierząt dzikich utrzymywanych w warunkach fermowych </t>
  </si>
  <si>
    <t xml:space="preserve">- działy prowadzące produkcję MM i/lub MOM i/lub SWM z mięsa zwierząt dzikich utrzymywanych w warunkach fermowych </t>
  </si>
  <si>
    <t>- działy prowadzące rozbiór dziczyzny (S IV)</t>
  </si>
  <si>
    <t>-działy prowadzące przetwórstwo dziczyzny (S IV)</t>
  </si>
  <si>
    <t>- działy składujące w warunkach chłodniczych (S IV)</t>
  </si>
  <si>
    <t>Zakłady zatwierdzone prowadzące wyłącznie produkcję MM i/lub MOM i/lub SWM (S V)</t>
  </si>
  <si>
    <t>Zakłady zatwierdzone prowadzące wyłącznie przetwórstwo mięsa (S VI)</t>
  </si>
  <si>
    <t xml:space="preserve">Statki przetwórnie (S VIII) </t>
  </si>
  <si>
    <t>Statki zamrażalnie (S VIII)</t>
  </si>
  <si>
    <t>Zakłady zatwierdzone przetwórstwa produktów rybołówstwa (S VIII)</t>
  </si>
  <si>
    <t>Zakłady zatwierdzone przetwórstwa mleka (S IX)</t>
  </si>
  <si>
    <t>Punkty odbioru mleka (S IX)</t>
  </si>
  <si>
    <t>Zakłady pakowania jaj (S X)</t>
  </si>
  <si>
    <t>Zakłady produkcji jaj płynnych (S X)</t>
  </si>
  <si>
    <t>Zakłady zatwierdzone przetwórstwa jaj (S X)</t>
  </si>
  <si>
    <t>Zakłady przetwórcze - żabie udka i ślimaki (S XI)</t>
  </si>
  <si>
    <t>Zakłady zajmujące się wyłącznie tłuszczami zwierzęcymi i skwarkami (S XII)</t>
  </si>
  <si>
    <t>Zakłady prowadzące wyłącznie obróbkę jelit i/lub pęcherzy i/lub żołądków (S XIII)</t>
  </si>
  <si>
    <t>Zakłady odbierające surowce lub produkujące kolagen (S XV)</t>
  </si>
  <si>
    <t>Zakłady prowadzące działalność marginalną, lokalną i ograniczoną</t>
  </si>
  <si>
    <t>36</t>
  </si>
  <si>
    <t>Fermy jaj konsumpcyjnych</t>
  </si>
  <si>
    <t>41</t>
  </si>
  <si>
    <t>42</t>
  </si>
  <si>
    <t>43</t>
  </si>
  <si>
    <t>Inne</t>
  </si>
  <si>
    <t>Objaśnienia do sprawozdania RRW-5</t>
  </si>
  <si>
    <t>31</t>
  </si>
  <si>
    <t>44</t>
  </si>
  <si>
    <t>45</t>
  </si>
  <si>
    <t>Punkty odbioru jaj</t>
  </si>
  <si>
    <t>Zakłady prowadzące składowanie produktów pochodzenia zwierzęcego bez wymagań temperaturowych</t>
  </si>
  <si>
    <t xml:space="preserve">Podmioty zajmujące się obrotem lub pośrednictwem w obrocie produktami pochodzenia zwierzecego, z wyłączeniem obrotu prowadzonego w ramach produkcji </t>
  </si>
  <si>
    <t xml:space="preserve">-działy prowadzące ubój drobiu </t>
  </si>
  <si>
    <t>46</t>
  </si>
  <si>
    <t>Zakłady będace gospodarstwami, na terenie których dokonuje się uboju zwierząt pochodzących z innych gospodarstw w celu pozyskania mięsa na użytek własny</t>
  </si>
  <si>
    <t xml:space="preserve">-działy prowadzące ubój zwierząt gospodarskich  kopytnych </t>
  </si>
  <si>
    <t>-działy prowadzące produkcję MM lub MOM lub SWM z mięsa zwierząt gospodarskich  kopytnych</t>
  </si>
  <si>
    <t>-działy prowadzące produkcję MM i/lub MOM i/lub SWM z mięsa drobiowego i/lub zajęczaków</t>
  </si>
  <si>
    <t>-działy prowadzące ubój zwierząt gospodarskich  kopytnych  (S I)</t>
  </si>
  <si>
    <t>-działy prowadzące rozbiór mięsa zwierząt gospodarskich kopytnych  (S I)</t>
  </si>
  <si>
    <t>-działy przetwórstwa mięsa zwierząt gospodarskich kopytnych  (S VI)</t>
  </si>
  <si>
    <t xml:space="preserve">-działy prowadzące rozbiór mięsa zwierząt gospodarskich kopytnych </t>
  </si>
  <si>
    <t xml:space="preserve">Podmioty prowadzące transport produktów pochodzenia zwierzęcego, w tym mleka </t>
  </si>
  <si>
    <t>2) w kolumnie nr 2 wpisujemy liczbę podmiotów, w których została przeprowadzona przez powiatowych lekarzy weterynarii (lub upoważnionych urzedowych lekarzy weterynarii) jedna lub więcej kontroli w ciągu roku sprawozdawczego (kompleksowa i/lub doraźna i/lub sprawdzająca). Nie wpisujemy podmiotów skontrolowanych przez wojewódzkich lekarzy weterynarii,</t>
  </si>
  <si>
    <t>na podstawie przepisów ustawy o produktach pochodzenia zwierzecego</t>
  </si>
  <si>
    <t>- dział obróbki dziczyzny</t>
  </si>
  <si>
    <t>Punkty skupu dziczyzny</t>
  </si>
  <si>
    <t>-działy prowadzące obróbkę jelit, żołądków i pęcherzy zwierząt dzikich utrzymywanych w warunkach fermowych</t>
  </si>
  <si>
    <t>1) w kolumnie nr 1 wpisujemy liczbę podmiotów nadzorowanych przez powiatowych lekarzy weterynarii w ciągu roku, włącznie z podmiotami funkcjonującymi okresowo oraz podmiotami, które fukcjonowały i zakończyły działalność w trakcie roku sprawozdawczego,</t>
  </si>
  <si>
    <t>Objaśnienia do działu 1:</t>
  </si>
  <si>
    <t>Kodeks wykroczeń</t>
  </si>
  <si>
    <t>art. 110</t>
  </si>
  <si>
    <t>art. 111 § 1</t>
  </si>
  <si>
    <t>art. 111 § 2</t>
  </si>
  <si>
    <t xml:space="preserve">art. 118 § 1 </t>
  </si>
  <si>
    <t xml:space="preserve">art. 118 § 2 </t>
  </si>
  <si>
    <t>Ustawa o bezpieczeństwie żywności i żywienia</t>
  </si>
  <si>
    <t xml:space="preserve">art.100 ust. 1 pkt 1 </t>
  </si>
  <si>
    <t>art.100 ust. 1 pkt 2</t>
  </si>
  <si>
    <t>art.100 ust. 1 pkt 7</t>
  </si>
  <si>
    <t xml:space="preserve">art.100 ust. 1 pkt 8 </t>
  </si>
  <si>
    <t xml:space="preserve">art.100 ust. 1 pkt 11 </t>
  </si>
  <si>
    <t xml:space="preserve">art. 100 ust. 1 pkt 13 </t>
  </si>
  <si>
    <t>art. 100 ust. 1 pkt 14</t>
  </si>
  <si>
    <t xml:space="preserve">Kodeks  wykroczeń  </t>
  </si>
  <si>
    <t>Ustawa o produktach pochodzenia zwierzęcego</t>
  </si>
  <si>
    <t>Przeprowadzone  kontrole</t>
  </si>
  <si>
    <t>ogółem</t>
  </si>
  <si>
    <t>środków  transportu</t>
  </si>
  <si>
    <t>środków transportu o złym stanie sanitarnym</t>
  </si>
  <si>
    <t>Wyszczególnienie</t>
  </si>
  <si>
    <t>Mandaty karne</t>
  </si>
  <si>
    <t>Statki chłodnie (S 0)</t>
  </si>
  <si>
    <t>Zakłady odbierające surowce lub produkujące żelatynę (S XIV)</t>
  </si>
  <si>
    <t>Zakłady produkujące wysoko rafinowany siarczan chondroityny, kwas hialuronowy, inne produkty z hydrolizowanych chrząstek, chitozan, glukozamina, podpuszczka, karuk i aminokwasy (S XVI)</t>
  </si>
  <si>
    <t>-działy prowadzące rozbiór mięsa drobiowego i/lub zajęczaków</t>
  </si>
  <si>
    <t>-działy prowadzące produkcję MM i/lub MOM i/lub SWM z mięsa zwierząt gospodarskich kopytnych  (S V)</t>
  </si>
  <si>
    <t>-działy prowadzące produkcję tłuszczów zwierzęcyh i skwarek (S XII)</t>
  </si>
  <si>
    <t>-działy prowadzące produkcję MM i/lub MOM i/lub SWM z mięsa drobiowego i/lub zajęczaków (S V)</t>
  </si>
  <si>
    <t xml:space="preserve">-działy prowadzące ubój zwierząt dzikich utrzymywanych w warunkach fermowych </t>
  </si>
  <si>
    <t>-działy prowadzące rozbiór mięsa zwierząt dzikich utrzymywanych w warunkach fermowych, z wyłączeniem zajęczaków</t>
  </si>
  <si>
    <t>-działy prowadzące produkcję MM i/lub MOM i/lub SWM z mięsa zwierząt dzikich utrzymywanych w warunkach fermowych, z wyłączeniem zajęczaków</t>
  </si>
  <si>
    <t>Dzierżawcy i zarządcy obwodów łowieckich (koła łowieckie)</t>
  </si>
  <si>
    <t>51</t>
  </si>
  <si>
    <t>06</t>
  </si>
  <si>
    <t>07</t>
  </si>
  <si>
    <t>08</t>
  </si>
  <si>
    <t>09</t>
  </si>
  <si>
    <t>09a</t>
  </si>
  <si>
    <t xml:space="preserve"> 09b</t>
  </si>
  <si>
    <t>09c</t>
  </si>
  <si>
    <t xml:space="preserve"> 09d</t>
  </si>
  <si>
    <t xml:space="preserve"> 09e</t>
  </si>
  <si>
    <t>09f</t>
  </si>
  <si>
    <t>09g</t>
  </si>
  <si>
    <t xml:space="preserve"> 10</t>
  </si>
  <si>
    <t>10a</t>
  </si>
  <si>
    <t xml:space="preserve"> 10b</t>
  </si>
  <si>
    <t xml:space="preserve"> 10c</t>
  </si>
  <si>
    <t>10d</t>
  </si>
  <si>
    <t>10e</t>
  </si>
  <si>
    <t xml:space="preserve"> 11</t>
  </si>
  <si>
    <t>11a</t>
  </si>
  <si>
    <t xml:space="preserve"> 11b</t>
  </si>
  <si>
    <t xml:space="preserve"> 11c</t>
  </si>
  <si>
    <t xml:space="preserve"> 11d</t>
  </si>
  <si>
    <t xml:space="preserve"> 11e</t>
  </si>
  <si>
    <t>11f</t>
  </si>
  <si>
    <t xml:space="preserve"> 12</t>
  </si>
  <si>
    <t xml:space="preserve"> 12a</t>
  </si>
  <si>
    <t xml:space="preserve"> 12b</t>
  </si>
  <si>
    <t xml:space="preserve"> 12c</t>
  </si>
  <si>
    <t xml:space="preserve"> 12d</t>
  </si>
  <si>
    <t>13</t>
  </si>
  <si>
    <t xml:space="preserve"> 14</t>
  </si>
  <si>
    <t>15</t>
  </si>
  <si>
    <t>16</t>
  </si>
  <si>
    <t>17</t>
  </si>
  <si>
    <t>18</t>
  </si>
  <si>
    <t xml:space="preserve"> 19</t>
  </si>
  <si>
    <t xml:space="preserve"> 20</t>
  </si>
  <si>
    <t xml:space="preserve"> 21</t>
  </si>
  <si>
    <t xml:space="preserve"> 22</t>
  </si>
  <si>
    <t xml:space="preserve"> 23</t>
  </si>
  <si>
    <t>24</t>
  </si>
  <si>
    <t xml:space="preserve"> 25</t>
  </si>
  <si>
    <t xml:space="preserve"> 26</t>
  </si>
  <si>
    <t>27</t>
  </si>
  <si>
    <t xml:space="preserve"> 28</t>
  </si>
  <si>
    <t xml:space="preserve"> 29</t>
  </si>
  <si>
    <t>30</t>
  </si>
  <si>
    <t xml:space="preserve"> 32</t>
  </si>
  <si>
    <t xml:space="preserve"> 33</t>
  </si>
  <si>
    <t xml:space="preserve"> 33a</t>
  </si>
  <si>
    <t xml:space="preserve"> 33b</t>
  </si>
  <si>
    <t xml:space="preserve"> 33c</t>
  </si>
  <si>
    <t xml:space="preserve"> 34</t>
  </si>
  <si>
    <t xml:space="preserve"> 34a</t>
  </si>
  <si>
    <t xml:space="preserve"> 34b</t>
  </si>
  <si>
    <t>34c</t>
  </si>
  <si>
    <t xml:space="preserve"> 35</t>
  </si>
  <si>
    <t xml:space="preserve"> 35a</t>
  </si>
  <si>
    <t>35b</t>
  </si>
  <si>
    <t>35c</t>
  </si>
  <si>
    <t>37</t>
  </si>
  <si>
    <t xml:space="preserve"> 38</t>
  </si>
  <si>
    <t xml:space="preserve"> 39</t>
  </si>
  <si>
    <t xml:space="preserve"> 40</t>
  </si>
  <si>
    <t xml:space="preserve"> 47</t>
  </si>
  <si>
    <t>48</t>
  </si>
  <si>
    <t>49</t>
  </si>
  <si>
    <t>50</t>
  </si>
  <si>
    <t>52</t>
  </si>
  <si>
    <t xml:space="preserve">Ustawa o bezpieczeństwie żywności i żywienia </t>
  </si>
  <si>
    <t>3) w kolumnie nr 14 wpisujemy niezgodności stwierdzone w odniesieniu do specyficznych wymagań dla działalności wymienionych w poszczególnych sekcjach załącznika III rozporządzenia (WE) nr 853/2004, Parlamentu Europejskiego i Rady z dnia 29 kwietnia 2004 r. ustanawiającego szczególne przepisy dotyczące higieny w odniesieniu do żywności pochodzenia zwierzęcego (Dz. Urz. UE L 139 z 30.04.2004 r., str. 55, z późn. zm),</t>
  </si>
  <si>
    <t xml:space="preserve">art. 100 ust. 1 pkt 16 </t>
  </si>
  <si>
    <t>art. 100 ust. 1 pkt 17</t>
  </si>
  <si>
    <t>Statki rybackie (z wyłączeniem statków przetwórni, statków zamrażalni i statków chłodni)</t>
  </si>
  <si>
    <t>1) powiatowe inspektoraty weterynarii i przekazują do wojewódzkich inspektoratów weterynarii  do dnia  29 stycznia 2020 roku,</t>
  </si>
  <si>
    <t>2) wojewódzkie inspektoraty weterynarii i przekazują do Głównego Inspektoratu Weterynarii w terminie do 15 lutego 2020 roku,</t>
  </si>
  <si>
    <r>
      <t>zgodnie z art. 54 ust.2 lit.a rozp.882/2004</t>
    </r>
    <r>
      <rPr>
        <vertAlign val="superscript"/>
        <sz val="10"/>
        <rFont val="Calibri"/>
        <family val="2"/>
        <charset val="238"/>
        <scheme val="minor"/>
      </rPr>
      <t>1)</t>
    </r>
  </si>
  <si>
    <r>
      <t xml:space="preserve">zgodnie z art. 54 ust.2 lit.b rozp.882/2004 </t>
    </r>
    <r>
      <rPr>
        <vertAlign val="superscript"/>
        <sz val="10"/>
        <rFont val="Calibri"/>
        <family val="2"/>
        <charset val="238"/>
        <scheme val="minor"/>
      </rPr>
      <t>1)</t>
    </r>
  </si>
  <si>
    <r>
      <t>zgodnie z art. 54 ust.2 lit.c rozp.882/2004</t>
    </r>
    <r>
      <rPr>
        <vertAlign val="superscript"/>
        <sz val="10"/>
        <rFont val="Calibri"/>
        <family val="2"/>
        <charset val="238"/>
        <scheme val="minor"/>
      </rPr>
      <t xml:space="preserve"> 1)</t>
    </r>
  </si>
  <si>
    <r>
      <t xml:space="preserve">zgodnie z art. 54 ust.2 lit.d  \rozp.882/2004 </t>
    </r>
    <r>
      <rPr>
        <vertAlign val="superscript"/>
        <sz val="10"/>
        <rFont val="Calibri"/>
        <family val="2"/>
        <charset val="238"/>
        <scheme val="minor"/>
      </rPr>
      <t>1)</t>
    </r>
  </si>
  <si>
    <r>
      <t>zgodnie z art. 54 ust.2 lit.e rozp.882/2004</t>
    </r>
    <r>
      <rPr>
        <vertAlign val="superscript"/>
        <sz val="10"/>
        <rFont val="Calibri"/>
        <family val="2"/>
        <charset val="238"/>
        <scheme val="minor"/>
      </rPr>
      <t xml:space="preserve"> 1)</t>
    </r>
  </si>
  <si>
    <r>
      <t xml:space="preserve">zgodnie z art. 54 ust.2 lit.f rozp.882/2004 </t>
    </r>
    <r>
      <rPr>
        <vertAlign val="superscript"/>
        <sz val="10"/>
        <rFont val="Calibri"/>
        <family val="2"/>
        <charset val="238"/>
        <scheme val="minor"/>
      </rPr>
      <t>1)</t>
    </r>
  </si>
  <si>
    <r>
      <t>zgodnie z art. 54 ust.2 lit.g rozp.882/2004</t>
    </r>
    <r>
      <rPr>
        <vertAlign val="superscript"/>
        <sz val="10"/>
        <rFont val="Calibri"/>
        <family val="2"/>
        <charset val="238"/>
        <scheme val="minor"/>
      </rPr>
      <t xml:space="preserve"> 1)</t>
    </r>
  </si>
  <si>
    <r>
      <t>zgodnie z art. 54 ust.2 lit.h rozp.882/2004</t>
    </r>
    <r>
      <rPr>
        <vertAlign val="superscript"/>
        <sz val="10"/>
        <rFont val="Calibri"/>
        <family val="2"/>
        <charset val="238"/>
        <scheme val="minor"/>
      </rPr>
      <t xml:space="preserve"> 1)</t>
    </r>
  </si>
  <si>
    <r>
      <t>Rolniczy handel detaliczny</t>
    </r>
    <r>
      <rPr>
        <vertAlign val="superscript"/>
        <sz val="10"/>
        <rFont val="Calibri"/>
        <family val="2"/>
        <charset val="238"/>
        <scheme val="minor"/>
      </rPr>
      <t>3</t>
    </r>
  </si>
  <si>
    <t>Nazwa i adres jednostki sprawozdawczej</t>
  </si>
  <si>
    <r>
      <rPr>
        <b/>
        <sz val="12"/>
        <rFont val="Calibri"/>
        <family val="2"/>
        <charset val="238"/>
        <scheme val="minor"/>
      </rPr>
      <t xml:space="preserve">RRW-5
</t>
    </r>
    <r>
      <rPr>
        <sz val="12"/>
        <rFont val="Calibri"/>
        <family val="2"/>
        <charset val="238"/>
        <scheme val="minor"/>
      </rPr>
      <t xml:space="preserve">Sprawozdanie z działalności i stanu sanitarnego obiektów,
w których produkowane są produkty pochodzenia zwierzęcego   
  </t>
    </r>
  </si>
  <si>
    <t>w 2019 roku</t>
  </si>
  <si>
    <t>specyficznych wymagań określonych 853/2005</t>
  </si>
  <si>
    <t>Rodzaj obiektu</t>
  </si>
  <si>
    <t>-działy prowadzące obróbkę jelit, pęcherzy i żołądków (S XIII)</t>
  </si>
  <si>
    <t>Rynki hurtowe i aukcje produktów rybołówstwa (S VIII)</t>
  </si>
  <si>
    <t>Zakłady wysyłki - żywe mięczaki dwuskorupowe (S VII)</t>
  </si>
  <si>
    <t>Zakłady oczyszczania żywe mięczaki dwuskorupowe (S VII)</t>
  </si>
  <si>
    <r>
      <t>1)</t>
    </r>
    <r>
      <rPr>
        <sz val="8"/>
        <rFont val="Calibri"/>
        <family val="2"/>
        <charset val="238"/>
      </rPr>
      <t xml:space="preserve"> Rozporządzenie (WE) nr 882/2004 Parlamentu Europejskiego i Rady z dnia 29 kwietnia 2004 r. w sprawie kontroli urzędowych przeprowadzanych w celu sprawdzenia zgodności z prawem paszowym i żywnościowym oraz regułami dotyczącymi zdrowia zwierząt i dobrostanu zwierząt (Dz. Urz. UE L 165 z 30.04.2004 r., str. 1, z późn. zm.)</t>
    </r>
  </si>
  <si>
    <r>
      <t xml:space="preserve">2) </t>
    </r>
    <r>
      <rPr>
        <sz val="8"/>
        <rFont val="Calibri"/>
        <family val="2"/>
        <charset val="238"/>
      </rPr>
      <t>Zakłady zatwierdzone korzystające z krajowych środków dostosowujących, o których mowa w art. 10 ust. 3 rozporządzenia (WE) nr 853/2004 Parlamentu Europejskiego i Rady z dnia 29 kwietnia 2004 r. ustanawiającego szczególne przepisy dotyczące higieny w odniesieniu do żywności pochodzenia zwierzęcego (Dz. Urz. UE L 139 z 30.04.2004, str. 55, z późn. zm.), w zakresie konstrukcji, rozplanowania i wyposażenia zakładu.</t>
    </r>
  </si>
  <si>
    <r>
      <t xml:space="preserve">3) </t>
    </r>
    <r>
      <rPr>
        <sz val="8"/>
        <rFont val="Calibri"/>
        <family val="2"/>
        <charset val="238"/>
      </rPr>
      <t>Zakłady zarejestrowane prowadzące rolniczy handel detaliczny, o którym mowa w art. 3 ust. 3 pkt 29b) ustawy z dnia 25 sierpnia 2006 r. o bezpieczeństwie żywności i żywienia (Dz. U. z 2017 r. poz. 149, z póżn. m.)</t>
    </r>
  </si>
  <si>
    <t>Dział 2. Liczba przeprowadzonych kontroli – postępowanie karne</t>
  </si>
  <si>
    <t>Sprawy skierowane  do sądów i prokuratury</t>
  </si>
  <si>
    <t xml:space="preserve">5) w wierszu 4 podajemy chłodnie składowe wolnostojące niebędące częścią zakładu zintegrowanego, </t>
  </si>
  <si>
    <t>Objaśnienia do działu 2:</t>
  </si>
  <si>
    <t>4a) w wieszu 2 podajemy faktyczną liczbę zakładów prowadzących jedną lub kilka z wymienionych działalności, nie musi ona stanowić sumy prowadzonych działalności,</t>
  </si>
  <si>
    <t>4) Główny Inspektora Weterynarii przekazuje do GUS w terminie do 31 marca 2020 roku.</t>
  </si>
  <si>
    <t>3) Główny Inspektorat Weterynarii  przekazuje do MRiRW w terminie do 31 marca 2020 roku,</t>
  </si>
  <si>
    <t>14)  podmiot prowadzący zarówno działalność MLO, RHD i SB nie powinien być wymieniamy tyko w wierszu np. dla MLO bo wymagania dla tych działalności są różne i decyzje PLW mogą np dotyczyć usunięcia uchybień w odnieniesiu do wymagań dla SB. Takie wpisywanie tylko w wierszu dla jednej działalności prowadzi do przewkłamań.</t>
  </si>
  <si>
    <r>
      <t>4) w kolumnie nr  23 wpisujemy decyzje administracyjne, które zostały wydane na podstawie następujących przepisów ustawy z dnia 16 grudnia 2005 r. o produktach pochodzenia zwierzecego (Dz. U. z  2017 r. poz. 242, z późn. zm.):</t>
    </r>
    <r>
      <rPr>
        <strike/>
        <sz val="10"/>
        <rFont val="Calibri"/>
        <family val="2"/>
        <charset val="238"/>
        <scheme val="minor"/>
      </rPr>
      <t xml:space="preserve">
-</t>
    </r>
    <r>
      <rPr>
        <sz val="10"/>
        <rFont val="Calibri"/>
        <family val="2"/>
        <charset val="238"/>
        <scheme val="minor"/>
      </rPr>
      <t xml:space="preserve"> art. 19 ust. 2, 
- art. 20 ust. 1 pkt. 2 
- art. 21a ust, 1,
- art. 23 ust. 1 i 5, z wyłączeniem decyzji powołujących się również na art. 54 rozporządzenia (WE) nr 882/2004 (te powinny być odpowiednio uwzględnione w  kolumnach 15-22).</t>
    </r>
  </si>
  <si>
    <t>6) w wierszu 5 podajemy statki chłodnie wykorzystywane do gromadzenia i przechowywania na morzu zamrożonych produktów rybołówstwa pochodzących ze statków przetwórni i statków zamrażalni, transportujące te produkty do portów,</t>
  </si>
  <si>
    <t>7) w wierszu 6 podajemy zakłady przepakowywania samodzielne, niebędące częścią zakładu zintegrowanego, przepakowujące produkty pochodzące z innych zakładów,</t>
  </si>
  <si>
    <t xml:space="preserve"> 8) w wieszu 8 podajemy faktyczną liczbę zakładów prowadzących jedną lub kilka z wymienionych działalności, nie musi ona stanowić sumy prowadzonych działalności,</t>
  </si>
  <si>
    <t>9) w wieszach 12-16 wpisujemy zakłady zintegrowane, które oprócz działalności wymienionej w danym wierszu  (składowanie; przetwórstwo; produkcja MM, MOM, SWM; produkcja tłuszczy zwierzęcyh i skwarek; obróbka jelit, pęcherzy, żołądków) prowadzą inny rodzaj działalności (jeden lub kilka) wymieniony w wierszach 10-16; np. jeżeli zakład oprócz rozbioru prowadzi produkcję mięsa mielonego i mięsa odkostnionego mechanicznie wpisujemy go w wierszu 11 i 14, natomiast w wierszu  9 jest on wykazywany jako jeden podmiot. W przypadku zakładu produkującego wyłącznie mięso mielone i mięso odkostnione mechanicznie wpisujemy go w wierszu 35,</t>
  </si>
  <si>
    <t>10) w wieszach 20-22 wpisujemy zakłady zintegrowane, które oprócz działalności wymienionej w danym wierszu  (składowanie; przetwórstwo; produkcja MM, MOM, SWM)  prowadzą inny rodzaj działalności (jeden lub kilka) wymieniony w wierszach 18-22,</t>
  </si>
  <si>
    <t>11) w wieszach 26-29 wpisujemy zakłady zintegrowane, które oprócz działalności wymienionej w danym wierszu (składowanie; przetwórstwo; produkcja MM, MOM, SWM; obróbka jelit, pęcherzy, żołądków) prowadzą inny rodzaj działalności (jeden lub kilka) wymieniony w wierszach 24-29,</t>
  </si>
  <si>
    <t>12) w wieszach 12, 20, 26 i 34 wpisujemy chłodnie, które stanowią część zakładu zintegrowanego (nie uwzględniamy chłodni składowych wolnostojących, które są wymienione w wierszu 4),</t>
  </si>
  <si>
    <t>13) w wieszach 33 i 34 wpisujemy zakłady zintegrowane, które oprócz działalności wymienionej w danym wierszu  (przetwórstwo, składowanie) prowadzą inny rodzaj działalności (jeden lub kilka) wymieniony w wierszach 31-34,</t>
  </si>
  <si>
    <t>15) przy sumowaniu podmiotów w wierszu 67 w przypadku, gdy rejestrowany podmiot prowadzi kilka rodzajów działalności pod jednym WNI, unikamy wielokrotnego zliczania tego samego podmiotu.</t>
  </si>
  <si>
    <t xml:space="preserve"> 16) wiersz 79 dotyczy wyłącznie gospodarstw wprowadzających mleko do obrotu (bez uwzględniania gospodarstw, które produkują mleko wyłącznie na użytek własny),</t>
  </si>
  <si>
    <t>17) wiersz 80 dotyczy zarejestrowanych zakładów prowadzących rolniczy handel detaliczny, w zakresie produkcji i sprzedaży  produktów pochodzenia zwierzęcego i/lub żywności zawierającej jednocześnie środki spożywcze pochodzenia niezwierzęcego i produkty pochodzenia zwierzęcego (żywności złożonej).</t>
  </si>
  <si>
    <t>Liczba kontroli jest równoznaczna z liczbą sporządzonych protokołów kontroli.</t>
  </si>
  <si>
    <r>
      <t xml:space="preserve">Razem (w. 2, </t>
    </r>
    <r>
      <rPr>
        <b/>
        <sz val="10"/>
        <rFont val="Calibri"/>
        <family val="2"/>
        <charset val="238"/>
        <scheme val="minor"/>
      </rPr>
      <t>54,</t>
    </r>
    <r>
      <rPr>
        <sz val="10"/>
        <rFont val="Calibri"/>
        <family val="2"/>
        <charset val="238"/>
        <scheme val="minor"/>
      </rPr>
      <t xml:space="preserve"> 67)</t>
    </r>
  </si>
  <si>
    <r>
      <t xml:space="preserve">Razem (w. 3, 8, </t>
    </r>
    <r>
      <rPr>
        <b/>
        <sz val="10"/>
        <rFont val="Calibri"/>
        <family val="2"/>
        <charset val="238"/>
        <scheme val="minor"/>
      </rPr>
      <t>37-48</t>
    </r>
    <r>
      <rPr>
        <sz val="10"/>
        <rFont val="Calibri"/>
        <family val="2"/>
        <charset val="238"/>
        <scheme val="minor"/>
      </rPr>
      <t xml:space="preserve">, </t>
    </r>
    <r>
      <rPr>
        <b/>
        <sz val="10"/>
        <rFont val="Calibri"/>
        <family val="2"/>
        <charset val="238"/>
        <scheme val="minor"/>
      </rPr>
      <t>51-53)</t>
    </r>
  </si>
  <si>
    <t>Razem (w. 4-7)</t>
  </si>
  <si>
    <t>Razem zakłady zatwierdzone, w których funkcjonują działy wymienione w 9 i/lub 17 i/lub 23 i/lub 30 i/lub 35 i/lub 36 i/lub 49 i/lub 50</t>
  </si>
  <si>
    <t>Zakłady zatwierdzone, w których funkcjonują działy wymienione w  10 i/lub 11 i/lub 12 i/lub 13 i/lub 14 i/lub 15  i/lub 16</t>
  </si>
  <si>
    <t>Zakłady zatwierdzone, w których funkcjonują działy wymienione w  18 i/lub 19 i/lub 20 i/lub 21 i/lub 22</t>
  </si>
  <si>
    <t>Zakłady zatwierdzone, w których funkcjonują działy wymienione w 24 i/lub 25 i/lub 26 i/lub 27 i/lub 28 i/lub 29</t>
  </si>
  <si>
    <t>Zakłady zatwierdzone, w których funkcjonują działy wymienione w 31 i/lub 32 i/lub 33 i/lub 34</t>
  </si>
  <si>
    <t>Razem (w. 55, 59, 63)</t>
  </si>
  <si>
    <r>
      <t>Zakłady produkujące na rynek krajowy</t>
    </r>
    <r>
      <rPr>
        <vertAlign val="superscript"/>
        <sz val="10"/>
        <rFont val="Calibri"/>
        <family val="2"/>
        <charset val="238"/>
        <scheme val="minor"/>
      </rPr>
      <t>2)</t>
    </r>
    <r>
      <rPr>
        <sz val="10"/>
        <rFont val="Calibri"/>
        <family val="2"/>
        <charset val="238"/>
        <scheme val="minor"/>
      </rPr>
      <t>, w których funkcjonują działy  56 lub 57 lub 58</t>
    </r>
  </si>
  <si>
    <r>
      <t>Zakłady produkujące na rynek krajowy</t>
    </r>
    <r>
      <rPr>
        <vertAlign val="superscript"/>
        <sz val="10"/>
        <rFont val="Calibri"/>
        <family val="2"/>
        <charset val="238"/>
        <scheme val="minor"/>
      </rPr>
      <t>2)</t>
    </r>
    <r>
      <rPr>
        <sz val="10"/>
        <rFont val="Calibri"/>
        <family val="2"/>
        <charset val="238"/>
        <scheme val="minor"/>
      </rPr>
      <t xml:space="preserve">, 
w których funkcjonują działy  60 lub 61 lub 62 </t>
    </r>
  </si>
  <si>
    <r>
      <t xml:space="preserve">Zakłady produkujace na rynek krajowy </t>
    </r>
    <r>
      <rPr>
        <vertAlign val="superscript"/>
        <sz val="10"/>
        <rFont val="Calibri"/>
        <family val="2"/>
        <charset val="238"/>
        <scheme val="minor"/>
      </rPr>
      <t>2)</t>
    </r>
    <r>
      <rPr>
        <sz val="10"/>
        <rFont val="Calibri"/>
        <family val="2"/>
        <charset val="238"/>
        <scheme val="minor"/>
      </rPr>
      <t>, w których funkcjonują działy  64 lub 65 lub 66</t>
    </r>
  </si>
  <si>
    <t>Razem (w. 68-83)</t>
  </si>
  <si>
    <t>Kwota (w zł)</t>
  </si>
  <si>
    <t>Numer identyfikacyjny - REGON
830413538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</si>
</sst>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0"/>
      <name val="Arial CE"/>
      <charset val="238"/>
    </font>
    <font>
      <sz val="8"/>
      <name val="Arial CE"/>
      <charset val="238"/>
    </font>
    <font>
      <sz val="10"/>
      <name val="Bookman Old Style"/>
      <family val="1"/>
      <charset val="238"/>
    </font>
    <font>
      <sz val="7"/>
      <name val="Bookman Old Style"/>
      <family val="1"/>
      <charset val="238"/>
    </font>
    <font>
      <sz val="11"/>
      <color indexed="8"/>
      <name val="Calibri"/>
      <family val="2"/>
      <charset val="238"/>
    </font>
    <font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7"/>
      <name val="Calibri"/>
      <family val="2"/>
      <charset val="238"/>
      <scheme val="minor"/>
    </font>
    <font>
      <vertAlign val="superscript"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name val="Bookman Old Style"/>
      <family val="1"/>
      <charset val="238"/>
    </font>
    <font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vertAlign val="superscript"/>
      <sz val="8"/>
      <name val="Calibri"/>
      <family val="2"/>
      <charset val="238"/>
    </font>
    <font>
      <sz val="8"/>
      <name val="Calibri"/>
      <family val="2"/>
      <charset val="238"/>
    </font>
    <font>
      <u/>
      <sz val="10"/>
      <name val="Calibri"/>
      <family val="2"/>
      <charset val="238"/>
      <scheme val="minor"/>
    </font>
    <font>
      <sz val="10"/>
      <color indexed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u/>
      <sz val="10"/>
      <name val="Calibri"/>
      <family val="2"/>
      <charset val="238"/>
      <scheme val="minor"/>
    </font>
    <font>
      <strike/>
      <sz val="10"/>
      <name val="Calibri"/>
      <family val="2"/>
      <charset val="238"/>
      <scheme val="minor"/>
    </font>
    <font>
      <sz val="7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47">
    <xf numFmtId="0" fontId="0" fillId="0" borderId="0" xfId="0"/>
    <xf numFmtId="0" fontId="2" fillId="0" borderId="0" xfId="0" applyFont="1" applyBorder="1"/>
    <xf numFmtId="0" fontId="2" fillId="0" borderId="0" xfId="0" applyFont="1" applyFill="1" applyBorder="1"/>
    <xf numFmtId="0" fontId="2" fillId="0" borderId="0" xfId="0" applyFont="1" applyFill="1" applyBorder="1" applyAlignment="1"/>
    <xf numFmtId="0" fontId="2" fillId="0" borderId="0" xfId="0" applyFont="1" applyFill="1" applyBorder="1" applyProtection="1">
      <protection locked="0"/>
    </xf>
    <xf numFmtId="0" fontId="3" fillId="0" borderId="0" xfId="0" applyFont="1" applyFill="1" applyBorder="1" applyAlignment="1">
      <alignment vertical="justify" textRotation="90"/>
    </xf>
    <xf numFmtId="0" fontId="0" fillId="0" borderId="0" xfId="0" applyFont="1" applyBorder="1"/>
    <xf numFmtId="0" fontId="5" fillId="0" borderId="2" xfId="0" applyFont="1" applyFill="1" applyBorder="1" applyAlignment="1">
      <alignment horizontal="left" vertical="center" wrapText="1"/>
    </xf>
    <xf numFmtId="0" fontId="5" fillId="0" borderId="2" xfId="0" quotePrefix="1" applyFont="1" applyFill="1" applyBorder="1" applyAlignment="1">
      <alignment horizontal="left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49" fontId="5" fillId="0" borderId="2" xfId="0" quotePrefix="1" applyNumberFormat="1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 shrinkToFit="1"/>
    </xf>
    <xf numFmtId="0" fontId="11" fillId="0" borderId="0" xfId="0" applyFont="1" applyFill="1" applyBorder="1"/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Border="1"/>
    <xf numFmtId="0" fontId="11" fillId="0" borderId="0" xfId="0" applyFont="1" applyBorder="1"/>
    <xf numFmtId="0" fontId="5" fillId="0" borderId="2" xfId="0" applyFont="1" applyBorder="1" applyAlignment="1">
      <alignment wrapText="1"/>
    </xf>
    <xf numFmtId="0" fontId="5" fillId="0" borderId="2" xfId="0" applyFont="1" applyFill="1" applyBorder="1" applyAlignment="1" applyProtection="1">
      <alignment horizontal="center" textRotation="90"/>
      <protection locked="0"/>
    </xf>
    <xf numFmtId="0" fontId="5" fillId="0" borderId="2" xfId="0" applyFont="1" applyFill="1" applyBorder="1" applyAlignment="1" applyProtection="1">
      <alignment horizontal="center" textRotation="90" wrapText="1"/>
      <protection locked="0"/>
    </xf>
    <xf numFmtId="0" fontId="5" fillId="0" borderId="2" xfId="0" applyFont="1" applyFill="1" applyBorder="1" applyAlignment="1">
      <alignment horizontal="center" textRotation="90" wrapText="1"/>
    </xf>
    <xf numFmtId="0" fontId="7" fillId="0" borderId="2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Border="1"/>
    <xf numFmtId="3" fontId="5" fillId="0" borderId="2" xfId="0" applyNumberFormat="1" applyFont="1" applyFill="1" applyBorder="1" applyAlignment="1" applyProtection="1">
      <alignment horizontal="right"/>
    </xf>
    <xf numFmtId="3" fontId="5" fillId="0" borderId="2" xfId="0" applyNumberFormat="1" applyFont="1" applyFill="1" applyBorder="1" applyAlignment="1" applyProtection="1">
      <alignment horizontal="right"/>
      <protection locked="0"/>
    </xf>
    <xf numFmtId="3" fontId="5" fillId="0" borderId="2" xfId="0" applyNumberFormat="1" applyFont="1" applyFill="1" applyBorder="1" applyAlignment="1">
      <alignment horizontal="right"/>
    </xf>
    <xf numFmtId="0" fontId="5" fillId="0" borderId="13" xfId="0" applyFont="1" applyFill="1" applyBorder="1" applyAlignment="1" applyProtection="1">
      <alignment vertical="center"/>
      <protection locked="0"/>
    </xf>
    <xf numFmtId="0" fontId="5" fillId="0" borderId="14" xfId="0" applyFont="1" applyFill="1" applyBorder="1" applyAlignment="1" applyProtection="1">
      <alignment vertical="center"/>
      <protection locked="0"/>
    </xf>
    <xf numFmtId="0" fontId="5" fillId="0" borderId="15" xfId="0" applyFont="1" applyFill="1" applyBorder="1" applyAlignment="1" applyProtection="1">
      <alignment vertical="center"/>
      <protection locked="0"/>
    </xf>
    <xf numFmtId="0" fontId="5" fillId="0" borderId="0" xfId="0" applyFont="1" applyBorder="1"/>
    <xf numFmtId="0" fontId="5" fillId="0" borderId="0" xfId="0" applyFont="1"/>
    <xf numFmtId="0" fontId="5" fillId="2" borderId="4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3" fontId="5" fillId="0" borderId="0" xfId="0" applyNumberFormat="1" applyFont="1"/>
    <xf numFmtId="0" fontId="5" fillId="2" borderId="9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7" fillId="0" borderId="14" xfId="0" applyFont="1" applyBorder="1" applyAlignment="1">
      <alignment vertical="center"/>
    </xf>
    <xf numFmtId="0" fontId="7" fillId="0" borderId="2" xfId="0" quotePrefix="1" applyNumberFormat="1" applyFont="1" applyFill="1" applyBorder="1" applyAlignment="1">
      <alignment horizontal="center" vertical="center"/>
    </xf>
    <xf numFmtId="0" fontId="7" fillId="0" borderId="0" xfId="0" applyFont="1"/>
    <xf numFmtId="3" fontId="7" fillId="0" borderId="0" xfId="0" applyNumberFormat="1" applyFont="1"/>
    <xf numFmtId="0" fontId="7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2" fillId="0" borderId="0" xfId="0" applyFont="1" applyFill="1" applyBorder="1" applyAlignment="1">
      <alignment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17" fillId="0" borderId="2" xfId="0" applyFont="1" applyBorder="1" applyAlignment="1" applyProtection="1">
      <protection locked="0"/>
    </xf>
    <xf numFmtId="0" fontId="17" fillId="0" borderId="6" xfId="0" applyFont="1" applyBorder="1" applyAlignment="1" applyProtection="1">
      <protection locked="0"/>
    </xf>
    <xf numFmtId="0" fontId="5" fillId="0" borderId="0" xfId="0" applyFont="1" applyBorder="1" applyAlignment="1" applyProtection="1">
      <protection locked="0"/>
    </xf>
    <xf numFmtId="0" fontId="5" fillId="2" borderId="0" xfId="0" applyFont="1" applyFill="1" applyBorder="1" applyProtection="1">
      <protection locked="0"/>
    </xf>
    <xf numFmtId="0" fontId="5" fillId="2" borderId="0" xfId="0" applyFont="1" applyFill="1" applyBorder="1"/>
    <xf numFmtId="0" fontId="5" fillId="2" borderId="2" xfId="0" applyFont="1" applyFill="1" applyBorder="1" applyAlignment="1" applyProtection="1">
      <alignment wrapText="1"/>
      <protection locked="0"/>
    </xf>
    <xf numFmtId="0" fontId="5" fillId="2" borderId="6" xfId="0" applyFont="1" applyFill="1" applyBorder="1" applyAlignment="1" applyProtection="1">
      <alignment wrapText="1"/>
      <protection locked="0"/>
    </xf>
    <xf numFmtId="0" fontId="5" fillId="2" borderId="0" xfId="0" applyFont="1" applyFill="1" applyBorder="1" applyAlignment="1" applyProtection="1">
      <alignment wrapText="1"/>
      <protection locked="0"/>
    </xf>
    <xf numFmtId="0" fontId="5" fillId="2" borderId="2" xfId="0" applyFont="1" applyFill="1" applyBorder="1" applyAlignment="1" applyProtection="1">
      <protection locked="0"/>
    </xf>
    <xf numFmtId="0" fontId="5" fillId="2" borderId="6" xfId="0" applyFont="1" applyFill="1" applyBorder="1" applyAlignment="1" applyProtection="1">
      <protection locked="0"/>
    </xf>
    <xf numFmtId="0" fontId="5" fillId="2" borderId="0" xfId="0" applyFont="1" applyFill="1" applyBorder="1" applyAlignment="1" applyProtection="1">
      <protection locked="0"/>
    </xf>
    <xf numFmtId="0" fontId="5" fillId="2" borderId="0" xfId="0" applyFont="1" applyFill="1" applyBorder="1" applyAlignment="1"/>
    <xf numFmtId="0" fontId="5" fillId="0" borderId="0" xfId="0" applyFont="1" applyBorder="1" applyAlignment="1"/>
    <xf numFmtId="0" fontId="14" fillId="2" borderId="0" xfId="0" applyFont="1" applyFill="1" applyBorder="1" applyAlignment="1" applyProtection="1">
      <protection locked="0"/>
    </xf>
    <xf numFmtId="0" fontId="17" fillId="0" borderId="2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 applyProtection="1">
      <alignment vertical="center" wrapText="1"/>
      <protection locked="0"/>
    </xf>
    <xf numFmtId="0" fontId="5" fillId="0" borderId="6" xfId="0" applyFont="1" applyBorder="1" applyAlignment="1" applyProtection="1">
      <alignment vertical="center" wrapText="1"/>
      <protection locked="0"/>
    </xf>
    <xf numFmtId="0" fontId="5" fillId="0" borderId="0" xfId="0" applyFont="1" applyBorder="1" applyAlignment="1" applyProtection="1">
      <alignment vertical="center" wrapText="1"/>
      <protection locked="0"/>
    </xf>
    <xf numFmtId="0" fontId="5" fillId="0" borderId="0" xfId="0" applyFont="1" applyBorder="1" applyAlignment="1">
      <alignment wrapText="1"/>
    </xf>
    <xf numFmtId="0" fontId="5" fillId="0" borderId="0" xfId="0" applyFont="1" applyAlignment="1"/>
    <xf numFmtId="0" fontId="5" fillId="0" borderId="2" xfId="0" quotePrefix="1" applyFont="1" applyBorder="1" applyAlignment="1" applyProtection="1">
      <alignment vertical="center" wrapText="1"/>
      <protection locked="0"/>
    </xf>
    <xf numFmtId="0" fontId="5" fillId="0" borderId="6" xfId="0" quotePrefix="1" applyFont="1" applyBorder="1" applyAlignment="1" applyProtection="1">
      <alignment vertical="center" wrapText="1"/>
      <protection locked="0"/>
    </xf>
    <xf numFmtId="0" fontId="5" fillId="0" borderId="0" xfId="0" quotePrefix="1" applyFont="1" applyBorder="1" applyAlignment="1" applyProtection="1">
      <alignment vertical="center" wrapText="1"/>
      <protection locked="0"/>
    </xf>
    <xf numFmtId="0" fontId="5" fillId="0" borderId="2" xfId="0" applyFont="1" applyBorder="1" applyAlignment="1" applyProtection="1">
      <alignment vertical="top" wrapText="1"/>
      <protection locked="0"/>
    </xf>
    <xf numFmtId="0" fontId="5" fillId="0" borderId="6" xfId="0" applyFont="1" applyBorder="1" applyAlignment="1" applyProtection="1">
      <alignment vertical="top" wrapText="1"/>
      <protection locked="0"/>
    </xf>
    <xf numFmtId="0" fontId="5" fillId="0" borderId="0" xfId="0" applyFont="1" applyBorder="1" applyAlignment="1" applyProtection="1">
      <alignment vertical="top" wrapText="1"/>
      <protection locked="0"/>
    </xf>
    <xf numFmtId="0" fontId="18" fillId="0" borderId="0" xfId="0" applyFont="1" applyBorder="1"/>
    <xf numFmtId="0" fontId="5" fillId="0" borderId="0" xfId="0" applyFont="1" applyBorder="1" applyProtection="1">
      <protection locked="0"/>
    </xf>
    <xf numFmtId="0" fontId="5" fillId="0" borderId="0" xfId="0" applyFont="1" applyAlignment="1" applyProtection="1">
      <alignment vertical="top" wrapText="1"/>
      <protection locked="0"/>
    </xf>
    <xf numFmtId="0" fontId="19" fillId="2" borderId="2" xfId="0" applyFont="1" applyFill="1" applyBorder="1" applyAlignment="1" applyProtection="1">
      <alignment horizontal="center" vertical="center" shrinkToFit="1"/>
      <protection locked="0"/>
    </xf>
    <xf numFmtId="0" fontId="20" fillId="2" borderId="2" xfId="0" applyFont="1" applyFill="1" applyBorder="1" applyAlignment="1" applyProtection="1">
      <protection locked="0"/>
    </xf>
    <xf numFmtId="0" fontId="20" fillId="0" borderId="2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left" vertical="center" wrapText="1"/>
      <protection locked="0"/>
    </xf>
    <xf numFmtId="0" fontId="5" fillId="0" borderId="2" xfId="0" applyFont="1" applyFill="1" applyBorder="1" applyAlignment="1" applyProtection="1">
      <alignment vertical="center" wrapText="1"/>
      <protection locked="0"/>
    </xf>
    <xf numFmtId="0" fontId="5" fillId="0" borderId="2" xfId="0" applyFont="1" applyBorder="1" applyAlignment="1" applyProtection="1">
      <alignment horizontal="left" vertical="center" wrapText="1" readingOrder="1"/>
      <protection locked="0"/>
    </xf>
    <xf numFmtId="0" fontId="20" fillId="0" borderId="0" xfId="0" applyFont="1" applyBorder="1" applyAlignment="1" applyProtection="1">
      <alignment horizontal="center" vertical="center" wrapText="1"/>
      <protection locked="0"/>
    </xf>
    <xf numFmtId="0" fontId="7" fillId="0" borderId="2" xfId="0" applyFont="1" applyFill="1" applyBorder="1"/>
    <xf numFmtId="0" fontId="7" fillId="0" borderId="2" xfId="0" applyFont="1" applyFill="1" applyBorder="1" applyAlignment="1">
      <alignment horizontal="center" vertical="center" wrapText="1"/>
    </xf>
    <xf numFmtId="49" fontId="7" fillId="0" borderId="2" xfId="0" quotePrefix="1" applyNumberFormat="1" applyFont="1" applyFill="1" applyBorder="1" applyAlignment="1">
      <alignment horizontal="center"/>
    </xf>
    <xf numFmtId="49" fontId="7" fillId="0" borderId="2" xfId="0" applyNumberFormat="1" applyFont="1" applyFill="1" applyBorder="1" applyAlignment="1">
      <alignment horizontal="center"/>
    </xf>
    <xf numFmtId="0" fontId="0" fillId="0" borderId="0" xfId="0" applyFont="1" applyFill="1" applyBorder="1"/>
    <xf numFmtId="0" fontId="22" fillId="0" borderId="0" xfId="0" applyFont="1" applyFill="1" applyBorder="1" applyAlignment="1">
      <alignment horizontal="center"/>
    </xf>
    <xf numFmtId="0" fontId="22" fillId="0" borderId="0" xfId="0" applyFont="1" applyFill="1" applyBorder="1"/>
    <xf numFmtId="0" fontId="22" fillId="0" borderId="0" xfId="0" applyFont="1" applyBorder="1" applyAlignment="1">
      <alignment horizontal="center"/>
    </xf>
    <xf numFmtId="0" fontId="22" fillId="0" borderId="0" xfId="0" applyFont="1" applyBorder="1"/>
    <xf numFmtId="0" fontId="5" fillId="0" borderId="2" xfId="0" applyFont="1" applyBorder="1" applyProtection="1">
      <protection locked="0"/>
    </xf>
    <xf numFmtId="0" fontId="5" fillId="2" borderId="2" xfId="0" applyFont="1" applyFill="1" applyBorder="1" applyProtection="1">
      <protection locked="0"/>
    </xf>
    <xf numFmtId="0" fontId="5" fillId="0" borderId="1" xfId="0" applyFont="1" applyBorder="1" applyProtection="1">
      <protection locked="0"/>
    </xf>
    <xf numFmtId="0" fontId="6" fillId="0" borderId="2" xfId="0" applyFont="1" applyBorder="1" applyProtection="1">
      <protection locked="0"/>
    </xf>
    <xf numFmtId="0" fontId="6" fillId="2" borderId="2" xfId="0" applyFont="1" applyFill="1" applyBorder="1" applyAlignment="1" applyProtection="1">
      <alignment horizontal="center"/>
      <protection locked="0"/>
    </xf>
    <xf numFmtId="0" fontId="12" fillId="0" borderId="2" xfId="0" applyFont="1" applyFill="1" applyBorder="1" applyAlignment="1" applyProtection="1">
      <alignment horizontal="center" vertical="top" wrapText="1"/>
      <protection locked="0"/>
    </xf>
    <xf numFmtId="0" fontId="12" fillId="0" borderId="2" xfId="0" applyFont="1" applyBorder="1" applyAlignment="1">
      <alignment horizontal="center" vertical="top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9" fillId="0" borderId="6" xfId="0" applyFont="1" applyFill="1" applyBorder="1" applyAlignment="1" applyProtection="1">
      <alignment horizontal="left"/>
      <protection locked="0"/>
    </xf>
    <xf numFmtId="0" fontId="9" fillId="0" borderId="8" xfId="0" applyFont="1" applyFill="1" applyBorder="1" applyAlignment="1" applyProtection="1">
      <alignment horizontal="left"/>
      <protection locked="0"/>
    </xf>
    <xf numFmtId="0" fontId="9" fillId="0" borderId="7" xfId="0" applyFont="1" applyFill="1" applyBorder="1" applyAlignment="1" applyProtection="1">
      <alignment horizontal="left"/>
      <protection locked="0"/>
    </xf>
    <xf numFmtId="0" fontId="5" fillId="0" borderId="1" xfId="0" applyFont="1" applyFill="1" applyBorder="1" applyAlignment="1" applyProtection="1">
      <alignment horizontal="center" textRotation="90"/>
      <protection locked="0"/>
    </xf>
    <xf numFmtId="0" fontId="5" fillId="0" borderId="3" xfId="0" applyFont="1" applyFill="1" applyBorder="1" applyAlignment="1" applyProtection="1">
      <alignment horizontal="center" textRotation="90"/>
      <protection locked="0"/>
    </xf>
    <xf numFmtId="0" fontId="5" fillId="0" borderId="9" xfId="0" applyFont="1" applyFill="1" applyBorder="1" applyAlignment="1" applyProtection="1">
      <alignment horizontal="center" vertical="center"/>
      <protection locked="0"/>
    </xf>
    <xf numFmtId="0" fontId="5" fillId="0" borderId="10" xfId="0" applyFont="1" applyFill="1" applyBorder="1" applyAlignment="1" applyProtection="1">
      <alignment horizontal="center" vertical="center"/>
      <protection locked="0"/>
    </xf>
    <xf numFmtId="0" fontId="5" fillId="0" borderId="1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12" xfId="0" applyFont="1" applyFill="1" applyBorder="1" applyAlignment="1" applyProtection="1">
      <alignment horizontal="center" vertical="center"/>
      <protection locked="0"/>
    </xf>
    <xf numFmtId="0" fontId="5" fillId="0" borderId="5" xfId="0" applyFont="1" applyFill="1" applyBorder="1" applyAlignment="1" applyProtection="1">
      <alignment horizontal="center" vertical="center"/>
      <protection locked="0"/>
    </xf>
    <xf numFmtId="0" fontId="12" fillId="0" borderId="2" xfId="0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center"/>
      <protection locked="0"/>
    </xf>
    <xf numFmtId="0" fontId="5" fillId="0" borderId="2" xfId="0" applyFont="1" applyFill="1" applyBorder="1" applyAlignment="1">
      <alignment horizontal="center"/>
    </xf>
    <xf numFmtId="0" fontId="15" fillId="0" borderId="0" xfId="0" applyFont="1" applyAlignment="1">
      <alignment horizontal="left" vertical="top" wrapText="1"/>
    </xf>
    <xf numFmtId="0" fontId="15" fillId="0" borderId="10" xfId="0" applyFont="1" applyBorder="1" applyAlignment="1">
      <alignment horizontal="left" vertical="top" wrapText="1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9" fillId="0" borderId="5" xfId="0" applyFont="1" applyBorder="1" applyAlignment="1"/>
    <xf numFmtId="0" fontId="10" fillId="0" borderId="5" xfId="0" applyFont="1" applyBorder="1" applyAlignment="1"/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6" fillId="2" borderId="2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A118"/>
  <sheetViews>
    <sheetView showGridLines="0" topLeftCell="A37" zoomScale="87" zoomScaleNormal="87" zoomScaleSheetLayoutView="100" workbookViewId="0">
      <selection activeCell="E75" sqref="E75"/>
    </sheetView>
  </sheetViews>
  <sheetFormatPr defaultRowHeight="12.75" x14ac:dyDescent="0.2"/>
  <cols>
    <col min="1" max="1" width="56.140625" style="6" customWidth="1"/>
    <col min="2" max="2" width="2.42578125" style="99" bestFit="1" customWidth="1"/>
    <col min="3" max="3" width="3.42578125" style="100" bestFit="1" customWidth="1"/>
    <col min="4" max="4" width="4.140625" style="6" bestFit="1" customWidth="1"/>
    <col min="5" max="5" width="3.28515625" style="6" bestFit="1" customWidth="1"/>
    <col min="6" max="8" width="5.7109375" style="6" bestFit="1" customWidth="1"/>
    <col min="9" max="9" width="3.28515625" style="6" bestFit="1" customWidth="1"/>
    <col min="10" max="11" width="5.7109375" style="6" bestFit="1" customWidth="1"/>
    <col min="12" max="13" width="3.28515625" style="6" bestFit="1" customWidth="1"/>
    <col min="14" max="14" width="5.7109375" style="6" bestFit="1" customWidth="1"/>
    <col min="15" max="16" width="3.28515625" style="6" bestFit="1" customWidth="1"/>
    <col min="17" max="17" width="5.7109375" style="6" bestFit="1" customWidth="1"/>
    <col min="18" max="25" width="6.140625" style="6" bestFit="1" customWidth="1"/>
    <col min="26" max="26" width="7.42578125" style="6" customWidth="1"/>
    <col min="27" max="27" width="34" style="6" customWidth="1"/>
    <col min="28" max="16384" width="9.140625" style="6"/>
  </cols>
  <sheetData>
    <row r="2" spans="1:27" s="14" customFormat="1" ht="77.25" customHeight="1" x14ac:dyDescent="0.25">
      <c r="A2" s="107" t="s">
        <v>212</v>
      </c>
      <c r="B2" s="107"/>
      <c r="C2" s="107"/>
      <c r="D2" s="107"/>
      <c r="E2" s="108" t="s">
        <v>213</v>
      </c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8" t="s">
        <v>16</v>
      </c>
      <c r="X2" s="108"/>
      <c r="Y2" s="108"/>
      <c r="Z2" s="108"/>
      <c r="AA2" s="13"/>
    </row>
    <row r="3" spans="1:27" s="14" customFormat="1" ht="31.5" customHeight="1" x14ac:dyDescent="0.25">
      <c r="A3" s="106" t="s">
        <v>259</v>
      </c>
      <c r="B3" s="106"/>
      <c r="C3" s="106"/>
      <c r="D3" s="107"/>
      <c r="E3" s="123" t="s">
        <v>214</v>
      </c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8"/>
      <c r="X3" s="108"/>
      <c r="Y3" s="108"/>
      <c r="Z3" s="108"/>
      <c r="AA3" s="13"/>
    </row>
    <row r="4" spans="1:27" s="15" customFormat="1" ht="15.75" customHeight="1" x14ac:dyDescent="0.3">
      <c r="A4" s="112" t="s">
        <v>5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4"/>
      <c r="AA4" s="12"/>
    </row>
    <row r="5" spans="1:27" s="1" customFormat="1" ht="15" customHeight="1" x14ac:dyDescent="0.3">
      <c r="A5" s="117" t="s">
        <v>216</v>
      </c>
      <c r="B5" s="118"/>
      <c r="C5" s="26"/>
      <c r="D5" s="124" t="s">
        <v>2</v>
      </c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8" t="s">
        <v>17</v>
      </c>
      <c r="S5" s="125"/>
      <c r="T5" s="125"/>
      <c r="U5" s="125"/>
      <c r="V5" s="125"/>
      <c r="W5" s="125"/>
      <c r="X5" s="125"/>
      <c r="Y5" s="125"/>
      <c r="Z5" s="125"/>
      <c r="AA5" s="3"/>
    </row>
    <row r="6" spans="1:27" s="1" customFormat="1" ht="12.75" customHeight="1" x14ac:dyDescent="0.3">
      <c r="A6" s="119"/>
      <c r="B6" s="120"/>
      <c r="C6" s="27"/>
      <c r="D6" s="115" t="s">
        <v>18</v>
      </c>
      <c r="E6" s="115" t="s">
        <v>0</v>
      </c>
      <c r="F6" s="110" t="s">
        <v>19</v>
      </c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25"/>
      <c r="S6" s="125"/>
      <c r="T6" s="125"/>
      <c r="U6" s="125"/>
      <c r="V6" s="125"/>
      <c r="W6" s="125"/>
      <c r="X6" s="125"/>
      <c r="Y6" s="125"/>
      <c r="Z6" s="125"/>
      <c r="AA6" s="3"/>
    </row>
    <row r="7" spans="1:27" s="1" customFormat="1" ht="155.25" customHeight="1" x14ac:dyDescent="0.3">
      <c r="A7" s="121"/>
      <c r="B7" s="122"/>
      <c r="C7" s="28"/>
      <c r="D7" s="116"/>
      <c r="E7" s="116"/>
      <c r="F7" s="18" t="s">
        <v>20</v>
      </c>
      <c r="G7" s="18" t="s">
        <v>21</v>
      </c>
      <c r="H7" s="18" t="s">
        <v>22</v>
      </c>
      <c r="I7" s="18" t="s">
        <v>23</v>
      </c>
      <c r="J7" s="18" t="s">
        <v>24</v>
      </c>
      <c r="K7" s="18" t="s">
        <v>25</v>
      </c>
      <c r="L7" s="19" t="s">
        <v>26</v>
      </c>
      <c r="M7" s="17" t="s">
        <v>27</v>
      </c>
      <c r="N7" s="19" t="s">
        <v>28</v>
      </c>
      <c r="O7" s="19" t="s">
        <v>29</v>
      </c>
      <c r="P7" s="18" t="s">
        <v>30</v>
      </c>
      <c r="Q7" s="19" t="s">
        <v>215</v>
      </c>
      <c r="R7" s="18" t="s">
        <v>203</v>
      </c>
      <c r="S7" s="18" t="s">
        <v>204</v>
      </c>
      <c r="T7" s="18" t="s">
        <v>205</v>
      </c>
      <c r="U7" s="18" t="s">
        <v>206</v>
      </c>
      <c r="V7" s="18" t="s">
        <v>207</v>
      </c>
      <c r="W7" s="18" t="s">
        <v>208</v>
      </c>
      <c r="X7" s="18" t="s">
        <v>209</v>
      </c>
      <c r="Y7" s="18" t="s">
        <v>210</v>
      </c>
      <c r="Z7" s="18" t="s">
        <v>87</v>
      </c>
      <c r="AA7" s="5"/>
    </row>
    <row r="8" spans="1:27" s="22" customFormat="1" ht="11.25" x14ac:dyDescent="0.25">
      <c r="A8" s="129">
        <v>0</v>
      </c>
      <c r="B8" s="130"/>
      <c r="C8" s="92"/>
      <c r="D8" s="20">
        <v>1</v>
      </c>
      <c r="E8" s="20">
        <v>2</v>
      </c>
      <c r="F8" s="20">
        <v>3</v>
      </c>
      <c r="G8" s="20">
        <v>4</v>
      </c>
      <c r="H8" s="20">
        <v>5</v>
      </c>
      <c r="I8" s="20">
        <v>6</v>
      </c>
      <c r="J8" s="20">
        <v>7</v>
      </c>
      <c r="K8" s="20">
        <v>8</v>
      </c>
      <c r="L8" s="20">
        <v>9</v>
      </c>
      <c r="M8" s="20">
        <v>10</v>
      </c>
      <c r="N8" s="20">
        <v>11</v>
      </c>
      <c r="O8" s="20">
        <v>12</v>
      </c>
      <c r="P8" s="20">
        <v>13</v>
      </c>
      <c r="Q8" s="20">
        <v>14</v>
      </c>
      <c r="R8" s="20">
        <v>15</v>
      </c>
      <c r="S8" s="20">
        <v>16</v>
      </c>
      <c r="T8" s="20">
        <v>17</v>
      </c>
      <c r="U8" s="20">
        <v>18</v>
      </c>
      <c r="V8" s="20">
        <v>19</v>
      </c>
      <c r="W8" s="20">
        <v>20</v>
      </c>
      <c r="X8" s="20">
        <v>21</v>
      </c>
      <c r="Y8" s="20">
        <v>22</v>
      </c>
      <c r="Z8" s="20">
        <v>23</v>
      </c>
      <c r="AA8" s="21"/>
    </row>
    <row r="9" spans="1:27" s="1" customFormat="1" ht="38.25" customHeight="1" x14ac:dyDescent="0.3">
      <c r="A9" s="7" t="s">
        <v>245</v>
      </c>
      <c r="B9" s="93">
        <v>1</v>
      </c>
      <c r="C9" s="94" t="s">
        <v>6</v>
      </c>
      <c r="D9" s="23">
        <f>SUM(D10,D62,D75)</f>
        <v>204</v>
      </c>
      <c r="E9" s="23">
        <f t="shared" ref="E9:Z9" si="0">SUM(E10,E62,E75)</f>
        <v>70</v>
      </c>
      <c r="F9" s="23">
        <f t="shared" si="0"/>
        <v>9</v>
      </c>
      <c r="G9" s="23">
        <f t="shared" si="0"/>
        <v>9</v>
      </c>
      <c r="H9" s="23">
        <f t="shared" si="0"/>
        <v>0</v>
      </c>
      <c r="I9" s="23">
        <f t="shared" si="0"/>
        <v>0</v>
      </c>
      <c r="J9" s="23">
        <f t="shared" si="0"/>
        <v>1</v>
      </c>
      <c r="K9" s="23">
        <f t="shared" si="0"/>
        <v>0</v>
      </c>
      <c r="L9" s="23">
        <f t="shared" si="0"/>
        <v>0</v>
      </c>
      <c r="M9" s="23">
        <f t="shared" si="0"/>
        <v>0</v>
      </c>
      <c r="N9" s="23">
        <f t="shared" si="0"/>
        <v>0</v>
      </c>
      <c r="O9" s="23">
        <f t="shared" si="0"/>
        <v>1</v>
      </c>
      <c r="P9" s="23">
        <f t="shared" si="0"/>
        <v>3</v>
      </c>
      <c r="Q9" s="23">
        <f t="shared" si="0"/>
        <v>2</v>
      </c>
      <c r="R9" s="23">
        <f t="shared" si="0"/>
        <v>12</v>
      </c>
      <c r="S9" s="23">
        <f t="shared" si="0"/>
        <v>0</v>
      </c>
      <c r="T9" s="23">
        <f t="shared" si="0"/>
        <v>0</v>
      </c>
      <c r="U9" s="23">
        <f t="shared" si="0"/>
        <v>0</v>
      </c>
      <c r="V9" s="23">
        <f t="shared" si="0"/>
        <v>0</v>
      </c>
      <c r="W9" s="23">
        <f t="shared" si="0"/>
        <v>0</v>
      </c>
      <c r="X9" s="23">
        <f t="shared" si="0"/>
        <v>0</v>
      </c>
      <c r="Y9" s="23">
        <f t="shared" si="0"/>
        <v>0</v>
      </c>
      <c r="Z9" s="23">
        <f t="shared" si="0"/>
        <v>28</v>
      </c>
      <c r="AA9" s="44"/>
    </row>
    <row r="10" spans="1:27" s="1" customFormat="1" ht="15" x14ac:dyDescent="0.3">
      <c r="A10" s="7" t="s">
        <v>246</v>
      </c>
      <c r="B10" s="93">
        <v>2</v>
      </c>
      <c r="C10" s="94" t="s">
        <v>7</v>
      </c>
      <c r="D10" s="24">
        <f>SUM(D11,D16,D45:D56,D59:D61)</f>
        <v>8</v>
      </c>
      <c r="E10" s="25">
        <f t="shared" ref="E10:Z10" si="1">SUM(E11,E16,E45:E56,E59:E61)</f>
        <v>8</v>
      </c>
      <c r="F10" s="25">
        <f t="shared" si="1"/>
        <v>3</v>
      </c>
      <c r="G10" s="25">
        <f t="shared" si="1"/>
        <v>3</v>
      </c>
      <c r="H10" s="25">
        <f t="shared" si="1"/>
        <v>0</v>
      </c>
      <c r="I10" s="25">
        <f t="shared" si="1"/>
        <v>0</v>
      </c>
      <c r="J10" s="25">
        <f t="shared" si="1"/>
        <v>1</v>
      </c>
      <c r="K10" s="25">
        <f t="shared" si="1"/>
        <v>0</v>
      </c>
      <c r="L10" s="25">
        <f t="shared" si="1"/>
        <v>0</v>
      </c>
      <c r="M10" s="25">
        <f t="shared" si="1"/>
        <v>0</v>
      </c>
      <c r="N10" s="25">
        <f t="shared" si="1"/>
        <v>0</v>
      </c>
      <c r="O10" s="25">
        <f t="shared" si="1"/>
        <v>1</v>
      </c>
      <c r="P10" s="25">
        <f t="shared" si="1"/>
        <v>2</v>
      </c>
      <c r="Q10" s="25">
        <f t="shared" si="1"/>
        <v>2</v>
      </c>
      <c r="R10" s="25">
        <f t="shared" si="1"/>
        <v>6</v>
      </c>
      <c r="S10" s="25">
        <f t="shared" si="1"/>
        <v>0</v>
      </c>
      <c r="T10" s="25">
        <f t="shared" si="1"/>
        <v>0</v>
      </c>
      <c r="U10" s="25">
        <f t="shared" si="1"/>
        <v>0</v>
      </c>
      <c r="V10" s="25">
        <f t="shared" si="1"/>
        <v>0</v>
      </c>
      <c r="W10" s="25">
        <f t="shared" si="1"/>
        <v>0</v>
      </c>
      <c r="X10" s="25">
        <f t="shared" si="1"/>
        <v>0</v>
      </c>
      <c r="Y10" s="25">
        <f t="shared" si="1"/>
        <v>0</v>
      </c>
      <c r="Z10" s="25">
        <f t="shared" si="1"/>
        <v>3</v>
      </c>
      <c r="AA10" s="2"/>
    </row>
    <row r="11" spans="1:27" s="1" customFormat="1" ht="15" x14ac:dyDescent="0.3">
      <c r="A11" s="7" t="s">
        <v>247</v>
      </c>
      <c r="B11" s="93">
        <v>3</v>
      </c>
      <c r="C11" s="95" t="s">
        <v>8</v>
      </c>
      <c r="D11" s="24">
        <f>SUM(D12,D13,D14,D15)</f>
        <v>0</v>
      </c>
      <c r="E11" s="25">
        <f t="shared" ref="E11:Z11" si="2">SUM(E12:E15)</f>
        <v>0</v>
      </c>
      <c r="F11" s="25">
        <f t="shared" si="2"/>
        <v>0</v>
      </c>
      <c r="G11" s="25">
        <f t="shared" si="2"/>
        <v>0</v>
      </c>
      <c r="H11" s="25">
        <f t="shared" si="2"/>
        <v>0</v>
      </c>
      <c r="I11" s="25">
        <f t="shared" si="2"/>
        <v>0</v>
      </c>
      <c r="J11" s="25">
        <f t="shared" si="2"/>
        <v>0</v>
      </c>
      <c r="K11" s="25">
        <f t="shared" si="2"/>
        <v>0</v>
      </c>
      <c r="L11" s="25">
        <f t="shared" si="2"/>
        <v>0</v>
      </c>
      <c r="M11" s="25">
        <f t="shared" si="2"/>
        <v>0</v>
      </c>
      <c r="N11" s="25">
        <f t="shared" si="2"/>
        <v>0</v>
      </c>
      <c r="O11" s="25">
        <f t="shared" si="2"/>
        <v>0</v>
      </c>
      <c r="P11" s="25">
        <f t="shared" si="2"/>
        <v>0</v>
      </c>
      <c r="Q11" s="25">
        <f t="shared" si="2"/>
        <v>0</v>
      </c>
      <c r="R11" s="25">
        <f t="shared" si="2"/>
        <v>0</v>
      </c>
      <c r="S11" s="25">
        <f t="shared" si="2"/>
        <v>0</v>
      </c>
      <c r="T11" s="25">
        <f t="shared" si="2"/>
        <v>0</v>
      </c>
      <c r="U11" s="25">
        <f t="shared" si="2"/>
        <v>0</v>
      </c>
      <c r="V11" s="25">
        <f t="shared" si="2"/>
        <v>0</v>
      </c>
      <c r="W11" s="25">
        <f t="shared" si="2"/>
        <v>0</v>
      </c>
      <c r="X11" s="25">
        <f t="shared" si="2"/>
        <v>0</v>
      </c>
      <c r="Y11" s="25">
        <f t="shared" si="2"/>
        <v>0</v>
      </c>
      <c r="Z11" s="25">
        <f t="shared" si="2"/>
        <v>0</v>
      </c>
      <c r="AA11" s="2"/>
    </row>
    <row r="12" spans="1:27" s="1" customFormat="1" ht="15" x14ac:dyDescent="0.3">
      <c r="A12" s="7" t="s">
        <v>31</v>
      </c>
      <c r="B12" s="93">
        <v>4</v>
      </c>
      <c r="C12" s="94" t="s">
        <v>9</v>
      </c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"/>
    </row>
    <row r="13" spans="1:27" s="1" customFormat="1" ht="15" x14ac:dyDescent="0.3">
      <c r="A13" s="7" t="s">
        <v>115</v>
      </c>
      <c r="B13" s="93">
        <v>5</v>
      </c>
      <c r="C13" s="94" t="s">
        <v>10</v>
      </c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"/>
    </row>
    <row r="14" spans="1:27" s="1" customFormat="1" ht="15" x14ac:dyDescent="0.3">
      <c r="A14" s="7" t="s">
        <v>32</v>
      </c>
      <c r="B14" s="93">
        <v>6</v>
      </c>
      <c r="C14" s="95" t="s">
        <v>127</v>
      </c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"/>
    </row>
    <row r="15" spans="1:27" s="1" customFormat="1" ht="15" x14ac:dyDescent="0.3">
      <c r="A15" s="7" t="s">
        <v>33</v>
      </c>
      <c r="B15" s="93">
        <v>7</v>
      </c>
      <c r="C15" s="94" t="s">
        <v>128</v>
      </c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"/>
    </row>
    <row r="16" spans="1:27" s="1" customFormat="1" ht="38.25" x14ac:dyDescent="0.3">
      <c r="A16" s="7" t="s">
        <v>248</v>
      </c>
      <c r="B16" s="93">
        <v>8</v>
      </c>
      <c r="C16" s="94" t="s">
        <v>129</v>
      </c>
      <c r="D16" s="24">
        <v>3</v>
      </c>
      <c r="E16" s="24">
        <v>3</v>
      </c>
      <c r="F16" s="24">
        <v>3</v>
      </c>
      <c r="G16" s="24">
        <v>3</v>
      </c>
      <c r="H16" s="24"/>
      <c r="I16" s="24"/>
      <c r="J16" s="24">
        <v>1</v>
      </c>
      <c r="K16" s="24"/>
      <c r="L16" s="24"/>
      <c r="M16" s="24"/>
      <c r="N16" s="24"/>
      <c r="O16" s="24">
        <v>1</v>
      </c>
      <c r="P16" s="24">
        <v>2</v>
      </c>
      <c r="Q16" s="24">
        <v>2</v>
      </c>
      <c r="R16" s="24">
        <v>6</v>
      </c>
      <c r="S16" s="24"/>
      <c r="T16" s="24"/>
      <c r="U16" s="24"/>
      <c r="V16" s="24"/>
      <c r="W16" s="24"/>
      <c r="X16" s="24"/>
      <c r="Y16" s="24"/>
      <c r="Z16" s="24">
        <v>3</v>
      </c>
      <c r="AA16" s="2"/>
    </row>
    <row r="17" spans="1:27" s="1" customFormat="1" ht="42.75" customHeight="1" x14ac:dyDescent="0.3">
      <c r="A17" s="7" t="s">
        <v>249</v>
      </c>
      <c r="B17" s="93">
        <v>9</v>
      </c>
      <c r="C17" s="95" t="s">
        <v>130</v>
      </c>
      <c r="D17" s="24">
        <v>3</v>
      </c>
      <c r="E17" s="24">
        <v>3</v>
      </c>
      <c r="F17" s="24">
        <v>3</v>
      </c>
      <c r="G17" s="24">
        <v>3</v>
      </c>
      <c r="H17" s="24"/>
      <c r="I17" s="24"/>
      <c r="J17" s="24">
        <v>1</v>
      </c>
      <c r="K17" s="24"/>
      <c r="L17" s="24"/>
      <c r="M17" s="24"/>
      <c r="N17" s="24"/>
      <c r="O17" s="24">
        <v>1</v>
      </c>
      <c r="P17" s="24">
        <v>2</v>
      </c>
      <c r="Q17" s="24">
        <v>2</v>
      </c>
      <c r="R17" s="24">
        <v>6</v>
      </c>
      <c r="S17" s="24"/>
      <c r="T17" s="24"/>
      <c r="U17" s="24"/>
      <c r="V17" s="24"/>
      <c r="W17" s="24"/>
      <c r="X17" s="24"/>
      <c r="Y17" s="24"/>
      <c r="Z17" s="24">
        <v>3</v>
      </c>
      <c r="AA17" s="2"/>
    </row>
    <row r="18" spans="1:27" s="1" customFormat="1" ht="25.5" customHeight="1" x14ac:dyDescent="0.3">
      <c r="A18" s="8" t="s">
        <v>81</v>
      </c>
      <c r="B18" s="93">
        <v>10</v>
      </c>
      <c r="C18" s="95" t="s">
        <v>131</v>
      </c>
      <c r="D18" s="24">
        <v>2</v>
      </c>
      <c r="E18" s="24">
        <v>2</v>
      </c>
      <c r="F18" s="24">
        <v>2</v>
      </c>
      <c r="G18" s="24">
        <v>2</v>
      </c>
      <c r="H18" s="24"/>
      <c r="I18" s="24"/>
      <c r="J18" s="24">
        <v>1</v>
      </c>
      <c r="K18" s="24"/>
      <c r="L18" s="24"/>
      <c r="M18" s="24"/>
      <c r="N18" s="24"/>
      <c r="O18" s="24">
        <v>1</v>
      </c>
      <c r="P18" s="24">
        <v>2</v>
      </c>
      <c r="Q18" s="24">
        <v>2</v>
      </c>
      <c r="R18" s="24">
        <v>5</v>
      </c>
      <c r="S18" s="24"/>
      <c r="T18" s="24"/>
      <c r="U18" s="24"/>
      <c r="V18" s="24"/>
      <c r="W18" s="24"/>
      <c r="X18" s="24"/>
      <c r="Y18" s="24"/>
      <c r="Z18" s="24">
        <v>2</v>
      </c>
      <c r="AA18" s="2"/>
    </row>
    <row r="19" spans="1:27" s="1" customFormat="1" ht="25.5" x14ac:dyDescent="0.3">
      <c r="A19" s="8" t="s">
        <v>82</v>
      </c>
      <c r="B19" s="93">
        <v>11</v>
      </c>
      <c r="C19" s="95" t="s">
        <v>132</v>
      </c>
      <c r="D19" s="24">
        <v>3</v>
      </c>
      <c r="E19" s="24">
        <v>3</v>
      </c>
      <c r="F19" s="24">
        <v>3</v>
      </c>
      <c r="G19" s="24">
        <v>3</v>
      </c>
      <c r="H19" s="24"/>
      <c r="I19" s="24"/>
      <c r="J19" s="24">
        <v>1</v>
      </c>
      <c r="K19" s="24"/>
      <c r="L19" s="24"/>
      <c r="M19" s="24"/>
      <c r="N19" s="24"/>
      <c r="O19" s="24">
        <v>1</v>
      </c>
      <c r="P19" s="24">
        <v>2</v>
      </c>
      <c r="Q19" s="24">
        <v>2</v>
      </c>
      <c r="R19" s="24">
        <v>6</v>
      </c>
      <c r="S19" s="24"/>
      <c r="T19" s="24"/>
      <c r="U19" s="24"/>
      <c r="V19" s="24"/>
      <c r="W19" s="24"/>
      <c r="X19" s="24"/>
      <c r="Y19" s="24"/>
      <c r="Z19" s="24">
        <v>3</v>
      </c>
      <c r="AA19" s="2"/>
    </row>
    <row r="20" spans="1:27" s="1" customFormat="1" ht="25.5" x14ac:dyDescent="0.3">
      <c r="A20" s="8" t="s">
        <v>34</v>
      </c>
      <c r="B20" s="93">
        <v>12</v>
      </c>
      <c r="C20" s="95" t="s">
        <v>133</v>
      </c>
      <c r="D20" s="24">
        <v>3</v>
      </c>
      <c r="E20" s="24">
        <v>3</v>
      </c>
      <c r="F20" s="24">
        <v>3</v>
      </c>
      <c r="G20" s="24">
        <v>3</v>
      </c>
      <c r="H20" s="24"/>
      <c r="I20" s="24"/>
      <c r="J20" s="24">
        <v>1</v>
      </c>
      <c r="K20" s="24"/>
      <c r="L20" s="24"/>
      <c r="M20" s="24"/>
      <c r="N20" s="24"/>
      <c r="O20" s="24">
        <v>1</v>
      </c>
      <c r="P20" s="24">
        <v>2</v>
      </c>
      <c r="Q20" s="24">
        <v>2</v>
      </c>
      <c r="R20" s="24">
        <v>6</v>
      </c>
      <c r="S20" s="24"/>
      <c r="T20" s="24"/>
      <c r="U20" s="24"/>
      <c r="V20" s="24"/>
      <c r="W20" s="24"/>
      <c r="X20" s="24"/>
      <c r="Y20" s="24"/>
      <c r="Z20" s="24">
        <v>3</v>
      </c>
      <c r="AA20" s="2"/>
    </row>
    <row r="21" spans="1:27" s="1" customFormat="1" ht="28.5" customHeight="1" x14ac:dyDescent="0.3">
      <c r="A21" s="8" t="s">
        <v>83</v>
      </c>
      <c r="B21" s="93">
        <v>13</v>
      </c>
      <c r="C21" s="95" t="s">
        <v>134</v>
      </c>
      <c r="D21" s="24">
        <v>3</v>
      </c>
      <c r="E21" s="24">
        <v>3</v>
      </c>
      <c r="F21" s="24">
        <v>3</v>
      </c>
      <c r="G21" s="24">
        <v>3</v>
      </c>
      <c r="H21" s="24"/>
      <c r="I21" s="24"/>
      <c r="J21" s="24">
        <v>1</v>
      </c>
      <c r="K21" s="24"/>
      <c r="L21" s="24"/>
      <c r="M21" s="24"/>
      <c r="N21" s="24"/>
      <c r="O21" s="24">
        <v>1</v>
      </c>
      <c r="P21" s="24">
        <v>2</v>
      </c>
      <c r="Q21" s="24">
        <v>2</v>
      </c>
      <c r="R21" s="24">
        <v>6</v>
      </c>
      <c r="S21" s="24"/>
      <c r="T21" s="24"/>
      <c r="U21" s="24"/>
      <c r="V21" s="24"/>
      <c r="W21" s="24"/>
      <c r="X21" s="24"/>
      <c r="Y21" s="24"/>
      <c r="Z21" s="24">
        <v>3</v>
      </c>
      <c r="AA21" s="2"/>
    </row>
    <row r="22" spans="1:27" s="1" customFormat="1" ht="25.5" x14ac:dyDescent="0.3">
      <c r="A22" s="8" t="s">
        <v>119</v>
      </c>
      <c r="B22" s="93">
        <v>14</v>
      </c>
      <c r="C22" s="95" t="s">
        <v>135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"/>
    </row>
    <row r="23" spans="1:27" s="1" customFormat="1" ht="25.5" customHeight="1" x14ac:dyDescent="0.3">
      <c r="A23" s="8" t="s">
        <v>120</v>
      </c>
      <c r="B23" s="93">
        <v>15</v>
      </c>
      <c r="C23" s="95" t="s">
        <v>136</v>
      </c>
      <c r="D23" s="24">
        <v>2</v>
      </c>
      <c r="E23" s="24">
        <v>2</v>
      </c>
      <c r="F23" s="24">
        <v>2</v>
      </c>
      <c r="G23" s="24">
        <v>2</v>
      </c>
      <c r="H23" s="24"/>
      <c r="I23" s="24"/>
      <c r="J23" s="24">
        <v>1</v>
      </c>
      <c r="K23" s="24"/>
      <c r="L23" s="24"/>
      <c r="M23" s="24"/>
      <c r="N23" s="24"/>
      <c r="O23" s="24">
        <v>1</v>
      </c>
      <c r="P23" s="24">
        <v>2</v>
      </c>
      <c r="Q23" s="24">
        <v>2</v>
      </c>
      <c r="R23" s="24">
        <v>5</v>
      </c>
      <c r="S23" s="24"/>
      <c r="T23" s="24"/>
      <c r="U23" s="24"/>
      <c r="V23" s="24"/>
      <c r="W23" s="24"/>
      <c r="X23" s="24"/>
      <c r="Y23" s="24"/>
      <c r="Z23" s="24">
        <v>2</v>
      </c>
      <c r="AA23" s="2"/>
    </row>
    <row r="24" spans="1:27" s="1" customFormat="1" ht="22.5" customHeight="1" x14ac:dyDescent="0.3">
      <c r="A24" s="8" t="s">
        <v>217</v>
      </c>
      <c r="B24" s="93">
        <v>16</v>
      </c>
      <c r="C24" s="95" t="s">
        <v>137</v>
      </c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"/>
    </row>
    <row r="25" spans="1:27" s="1" customFormat="1" ht="25.5" x14ac:dyDescent="0.3">
      <c r="A25" s="7" t="s">
        <v>250</v>
      </c>
      <c r="B25" s="93">
        <v>17</v>
      </c>
      <c r="C25" s="95" t="s">
        <v>138</v>
      </c>
      <c r="D25" s="24">
        <v>2</v>
      </c>
      <c r="E25" s="24">
        <v>2</v>
      </c>
      <c r="F25" s="24">
        <v>2</v>
      </c>
      <c r="G25" s="24">
        <v>2</v>
      </c>
      <c r="H25" s="24"/>
      <c r="I25" s="24"/>
      <c r="J25" s="24"/>
      <c r="K25" s="24"/>
      <c r="L25" s="24"/>
      <c r="M25" s="24"/>
      <c r="N25" s="24"/>
      <c r="O25" s="24"/>
      <c r="P25" s="24">
        <v>1</v>
      </c>
      <c r="Q25" s="24">
        <v>1</v>
      </c>
      <c r="R25" s="24">
        <v>3</v>
      </c>
      <c r="S25" s="24"/>
      <c r="T25" s="24"/>
      <c r="U25" s="24"/>
      <c r="V25" s="24"/>
      <c r="W25" s="24"/>
      <c r="X25" s="24"/>
      <c r="Y25" s="24"/>
      <c r="Z25" s="24">
        <v>2</v>
      </c>
      <c r="AA25" s="2"/>
    </row>
    <row r="26" spans="1:27" s="1" customFormat="1" ht="19.5" customHeight="1" x14ac:dyDescent="0.3">
      <c r="A26" s="8" t="s">
        <v>35</v>
      </c>
      <c r="B26" s="93">
        <v>18</v>
      </c>
      <c r="C26" s="95" t="s">
        <v>139</v>
      </c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"/>
    </row>
    <row r="27" spans="1:27" s="1" customFormat="1" ht="28.5" customHeight="1" x14ac:dyDescent="0.3">
      <c r="A27" s="8" t="s">
        <v>36</v>
      </c>
      <c r="B27" s="93">
        <v>19</v>
      </c>
      <c r="C27" s="95" t="s">
        <v>140</v>
      </c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"/>
    </row>
    <row r="28" spans="1:27" s="1" customFormat="1" ht="15" x14ac:dyDescent="0.3">
      <c r="A28" s="8" t="s">
        <v>37</v>
      </c>
      <c r="B28" s="93">
        <v>20</v>
      </c>
      <c r="C28" s="95" t="s">
        <v>141</v>
      </c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"/>
    </row>
    <row r="29" spans="1:27" s="1" customFormat="1" ht="37.5" customHeight="1" x14ac:dyDescent="0.3">
      <c r="A29" s="8" t="s">
        <v>38</v>
      </c>
      <c r="B29" s="93">
        <v>21</v>
      </c>
      <c r="C29" s="95" t="s">
        <v>142</v>
      </c>
      <c r="D29" s="24">
        <v>2</v>
      </c>
      <c r="E29" s="24">
        <v>2</v>
      </c>
      <c r="F29" s="24">
        <v>2</v>
      </c>
      <c r="G29" s="24">
        <v>2</v>
      </c>
      <c r="H29" s="24"/>
      <c r="I29" s="24"/>
      <c r="J29" s="24"/>
      <c r="K29" s="24"/>
      <c r="L29" s="24"/>
      <c r="M29" s="24"/>
      <c r="N29" s="24"/>
      <c r="O29" s="24"/>
      <c r="P29" s="24">
        <v>1</v>
      </c>
      <c r="Q29" s="24">
        <v>1</v>
      </c>
      <c r="R29" s="24">
        <v>3</v>
      </c>
      <c r="S29" s="24"/>
      <c r="T29" s="24"/>
      <c r="U29" s="24"/>
      <c r="V29" s="24"/>
      <c r="W29" s="24"/>
      <c r="X29" s="24"/>
      <c r="Y29" s="24"/>
      <c r="Z29" s="24">
        <v>2</v>
      </c>
      <c r="AA29" s="2"/>
    </row>
    <row r="30" spans="1:27" s="1" customFormat="1" ht="25.5" x14ac:dyDescent="0.3">
      <c r="A30" s="8" t="s">
        <v>121</v>
      </c>
      <c r="B30" s="93">
        <v>22</v>
      </c>
      <c r="C30" s="95" t="s">
        <v>143</v>
      </c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"/>
    </row>
    <row r="31" spans="1:27" s="1" customFormat="1" ht="25.5" x14ac:dyDescent="0.3">
      <c r="A31" s="7" t="s">
        <v>251</v>
      </c>
      <c r="B31" s="93">
        <v>23</v>
      </c>
      <c r="C31" s="95" t="s">
        <v>144</v>
      </c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"/>
    </row>
    <row r="32" spans="1:27" s="1" customFormat="1" ht="25.5" x14ac:dyDescent="0.3">
      <c r="A32" s="8" t="s">
        <v>39</v>
      </c>
      <c r="B32" s="93">
        <v>24</v>
      </c>
      <c r="C32" s="95" t="s">
        <v>145</v>
      </c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"/>
    </row>
    <row r="33" spans="1:27" s="1" customFormat="1" ht="25.5" x14ac:dyDescent="0.3">
      <c r="A33" s="8" t="s">
        <v>40</v>
      </c>
      <c r="B33" s="93">
        <v>25</v>
      </c>
      <c r="C33" s="95" t="s">
        <v>146</v>
      </c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"/>
    </row>
    <row r="34" spans="1:27" s="1" customFormat="1" ht="15" x14ac:dyDescent="0.3">
      <c r="A34" s="8" t="s">
        <v>41</v>
      </c>
      <c r="B34" s="93">
        <v>26</v>
      </c>
      <c r="C34" s="95" t="s">
        <v>147</v>
      </c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"/>
    </row>
    <row r="35" spans="1:27" s="1" customFormat="1" ht="26.25" customHeight="1" x14ac:dyDescent="0.3">
      <c r="A35" s="8" t="s">
        <v>42</v>
      </c>
      <c r="B35" s="93">
        <v>27</v>
      </c>
      <c r="C35" s="95" t="s">
        <v>148</v>
      </c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"/>
    </row>
    <row r="36" spans="1:27" s="1" customFormat="1" ht="25.5" x14ac:dyDescent="0.3">
      <c r="A36" s="8" t="s">
        <v>43</v>
      </c>
      <c r="B36" s="93">
        <v>28</v>
      </c>
      <c r="C36" s="95" t="s">
        <v>149</v>
      </c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"/>
    </row>
    <row r="37" spans="1:27" s="1" customFormat="1" ht="25.5" x14ac:dyDescent="0.3">
      <c r="A37" s="9" t="s">
        <v>90</v>
      </c>
      <c r="B37" s="93">
        <v>29</v>
      </c>
      <c r="C37" s="95" t="s">
        <v>150</v>
      </c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"/>
    </row>
    <row r="38" spans="1:27" s="1" customFormat="1" ht="25.5" x14ac:dyDescent="0.3">
      <c r="A38" s="7" t="s">
        <v>252</v>
      </c>
      <c r="B38" s="93">
        <v>30</v>
      </c>
      <c r="C38" s="95" t="s">
        <v>151</v>
      </c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"/>
    </row>
    <row r="39" spans="1:27" s="1" customFormat="1" ht="15" x14ac:dyDescent="0.3">
      <c r="A39" s="9" t="s">
        <v>88</v>
      </c>
      <c r="B39" s="93">
        <v>31</v>
      </c>
      <c r="C39" s="95" t="s">
        <v>152</v>
      </c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"/>
    </row>
    <row r="40" spans="1:27" s="1" customFormat="1" ht="15" x14ac:dyDescent="0.3">
      <c r="A40" s="8" t="s">
        <v>44</v>
      </c>
      <c r="B40" s="93">
        <v>32</v>
      </c>
      <c r="C40" s="95" t="s">
        <v>153</v>
      </c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"/>
    </row>
    <row r="41" spans="1:27" s="1" customFormat="1" ht="15" x14ac:dyDescent="0.3">
      <c r="A41" s="8" t="s">
        <v>45</v>
      </c>
      <c r="B41" s="93">
        <v>33</v>
      </c>
      <c r="C41" s="95" t="s">
        <v>154</v>
      </c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"/>
    </row>
    <row r="42" spans="1:27" s="1" customFormat="1" ht="15" x14ac:dyDescent="0.3">
      <c r="A42" s="8" t="s">
        <v>46</v>
      </c>
      <c r="B42" s="93">
        <v>34</v>
      </c>
      <c r="C42" s="95" t="s">
        <v>155</v>
      </c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"/>
    </row>
    <row r="43" spans="1:27" s="1" customFormat="1" ht="33" customHeight="1" x14ac:dyDescent="0.3">
      <c r="A43" s="7" t="s">
        <v>47</v>
      </c>
      <c r="B43" s="93">
        <v>35</v>
      </c>
      <c r="C43" s="95" t="s">
        <v>156</v>
      </c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"/>
    </row>
    <row r="44" spans="1:27" s="1" customFormat="1" ht="29.25" customHeight="1" x14ac:dyDescent="0.3">
      <c r="A44" s="7" t="s">
        <v>48</v>
      </c>
      <c r="B44" s="93">
        <v>36</v>
      </c>
      <c r="C44" s="95" t="s">
        <v>157</v>
      </c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"/>
    </row>
    <row r="45" spans="1:27" s="1" customFormat="1" ht="15" x14ac:dyDescent="0.3">
      <c r="A45" s="7" t="s">
        <v>219</v>
      </c>
      <c r="B45" s="93">
        <v>37</v>
      </c>
      <c r="C45" s="95" t="s">
        <v>158</v>
      </c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4"/>
    </row>
    <row r="46" spans="1:27" s="1" customFormat="1" ht="15" x14ac:dyDescent="0.3">
      <c r="A46" s="7" t="s">
        <v>220</v>
      </c>
      <c r="B46" s="93">
        <v>38</v>
      </c>
      <c r="C46" s="95" t="s">
        <v>159</v>
      </c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4"/>
    </row>
    <row r="47" spans="1:27" s="1" customFormat="1" ht="15" x14ac:dyDescent="0.3">
      <c r="A47" s="7" t="s">
        <v>49</v>
      </c>
      <c r="B47" s="93">
        <v>39</v>
      </c>
      <c r="C47" s="95" t="s">
        <v>160</v>
      </c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4"/>
    </row>
    <row r="48" spans="1:27" s="1" customFormat="1" ht="15" x14ac:dyDescent="0.3">
      <c r="A48" s="7" t="s">
        <v>50</v>
      </c>
      <c r="B48" s="93">
        <v>40</v>
      </c>
      <c r="C48" s="95" t="s">
        <v>161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4"/>
    </row>
    <row r="49" spans="1:27" s="1" customFormat="1" ht="15" x14ac:dyDescent="0.3">
      <c r="A49" s="7" t="s">
        <v>218</v>
      </c>
      <c r="B49" s="93">
        <v>41</v>
      </c>
      <c r="C49" s="95" t="s">
        <v>162</v>
      </c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4"/>
    </row>
    <row r="50" spans="1:27" s="1" customFormat="1" ht="29.25" customHeight="1" x14ac:dyDescent="0.3">
      <c r="A50" s="7" t="s">
        <v>51</v>
      </c>
      <c r="B50" s="93">
        <v>42</v>
      </c>
      <c r="C50" s="95" t="s">
        <v>163</v>
      </c>
      <c r="D50" s="24">
        <v>1</v>
      </c>
      <c r="E50" s="24">
        <v>1</v>
      </c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4"/>
    </row>
    <row r="51" spans="1:27" s="1" customFormat="1" ht="15" x14ac:dyDescent="0.3">
      <c r="A51" s="7" t="s">
        <v>52</v>
      </c>
      <c r="B51" s="93">
        <v>43</v>
      </c>
      <c r="C51" s="95" t="s">
        <v>164</v>
      </c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4"/>
    </row>
    <row r="52" spans="1:27" s="1" customFormat="1" ht="15" x14ac:dyDescent="0.3">
      <c r="A52" s="7" t="s">
        <v>53</v>
      </c>
      <c r="B52" s="93">
        <v>44</v>
      </c>
      <c r="C52" s="95" t="s">
        <v>165</v>
      </c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4"/>
    </row>
    <row r="53" spans="1:27" s="1" customFormat="1" ht="15" x14ac:dyDescent="0.3">
      <c r="A53" s="7" t="s">
        <v>54</v>
      </c>
      <c r="B53" s="93">
        <v>45</v>
      </c>
      <c r="C53" s="95" t="s">
        <v>166</v>
      </c>
      <c r="D53" s="24">
        <v>4</v>
      </c>
      <c r="E53" s="24">
        <v>4</v>
      </c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4"/>
    </row>
    <row r="54" spans="1:27" s="1" customFormat="1" ht="15" x14ac:dyDescent="0.3">
      <c r="A54" s="7" t="s">
        <v>55</v>
      </c>
      <c r="B54" s="93">
        <v>46</v>
      </c>
      <c r="C54" s="95" t="s">
        <v>167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4"/>
    </row>
    <row r="55" spans="1:27" s="1" customFormat="1" ht="15" x14ac:dyDescent="0.3">
      <c r="A55" s="7" t="s">
        <v>56</v>
      </c>
      <c r="B55" s="93">
        <v>47</v>
      </c>
      <c r="C55" s="95" t="s">
        <v>168</v>
      </c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4"/>
    </row>
    <row r="56" spans="1:27" s="1" customFormat="1" ht="15" x14ac:dyDescent="0.3">
      <c r="A56" s="7" t="s">
        <v>57</v>
      </c>
      <c r="B56" s="93">
        <v>48</v>
      </c>
      <c r="C56" s="95" t="s">
        <v>169</v>
      </c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4"/>
    </row>
    <row r="57" spans="1:27" s="1" customFormat="1" ht="24.75" customHeight="1" x14ac:dyDescent="0.3">
      <c r="A57" s="7" t="s">
        <v>58</v>
      </c>
      <c r="B57" s="93">
        <v>49</v>
      </c>
      <c r="C57" s="95" t="s">
        <v>170</v>
      </c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4"/>
    </row>
    <row r="58" spans="1:27" s="1" customFormat="1" ht="25.5" x14ac:dyDescent="0.3">
      <c r="A58" s="7" t="s">
        <v>59</v>
      </c>
      <c r="B58" s="93">
        <v>50</v>
      </c>
      <c r="C58" s="95" t="s">
        <v>171</v>
      </c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4"/>
    </row>
    <row r="59" spans="1:27" s="1" customFormat="1" ht="15" x14ac:dyDescent="0.3">
      <c r="A59" s="7" t="s">
        <v>116</v>
      </c>
      <c r="B59" s="93">
        <v>51</v>
      </c>
      <c r="C59" s="95" t="s">
        <v>172</v>
      </c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4"/>
    </row>
    <row r="60" spans="1:27" s="1" customFormat="1" ht="15" x14ac:dyDescent="0.3">
      <c r="A60" s="7" t="s">
        <v>60</v>
      </c>
      <c r="B60" s="93">
        <v>52</v>
      </c>
      <c r="C60" s="95" t="s">
        <v>173</v>
      </c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4"/>
    </row>
    <row r="61" spans="1:27" s="1" customFormat="1" ht="61.5" customHeight="1" x14ac:dyDescent="0.3">
      <c r="A61" s="7" t="s">
        <v>117</v>
      </c>
      <c r="B61" s="93">
        <v>53</v>
      </c>
      <c r="C61" s="95" t="s">
        <v>69</v>
      </c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4"/>
    </row>
    <row r="62" spans="1:27" s="1" customFormat="1" ht="15" x14ac:dyDescent="0.3">
      <c r="A62" s="7" t="s">
        <v>253</v>
      </c>
      <c r="B62" s="93">
        <v>54</v>
      </c>
      <c r="C62" s="95" t="s">
        <v>174</v>
      </c>
      <c r="D62" s="23">
        <f>SUM(D63,D67,D71)</f>
        <v>0</v>
      </c>
      <c r="E62" s="23">
        <f t="shared" ref="E62:Z62" si="3">SUM(E63,E67,E71)</f>
        <v>0</v>
      </c>
      <c r="F62" s="23">
        <f t="shared" si="3"/>
        <v>0</v>
      </c>
      <c r="G62" s="23">
        <f t="shared" si="3"/>
        <v>0</v>
      </c>
      <c r="H62" s="23">
        <f t="shared" si="3"/>
        <v>0</v>
      </c>
      <c r="I62" s="23">
        <f t="shared" si="3"/>
        <v>0</v>
      </c>
      <c r="J62" s="23">
        <f t="shared" si="3"/>
        <v>0</v>
      </c>
      <c r="K62" s="23">
        <f t="shared" si="3"/>
        <v>0</v>
      </c>
      <c r="L62" s="23">
        <f t="shared" si="3"/>
        <v>0</v>
      </c>
      <c r="M62" s="23">
        <f>SUM(M63,M67,M71)</f>
        <v>0</v>
      </c>
      <c r="N62" s="23">
        <f t="shared" si="3"/>
        <v>0</v>
      </c>
      <c r="O62" s="23">
        <f t="shared" si="3"/>
        <v>0</v>
      </c>
      <c r="P62" s="23">
        <f t="shared" si="3"/>
        <v>0</v>
      </c>
      <c r="Q62" s="23">
        <f t="shared" si="3"/>
        <v>0</v>
      </c>
      <c r="R62" s="23">
        <f t="shared" si="3"/>
        <v>0</v>
      </c>
      <c r="S62" s="23">
        <f t="shared" si="3"/>
        <v>0</v>
      </c>
      <c r="T62" s="23">
        <f t="shared" si="3"/>
        <v>0</v>
      </c>
      <c r="U62" s="23">
        <f t="shared" si="3"/>
        <v>0</v>
      </c>
      <c r="V62" s="23">
        <f t="shared" si="3"/>
        <v>0</v>
      </c>
      <c r="W62" s="23">
        <f t="shared" si="3"/>
        <v>0</v>
      </c>
      <c r="X62" s="23">
        <f t="shared" si="3"/>
        <v>0</v>
      </c>
      <c r="Y62" s="23">
        <f t="shared" si="3"/>
        <v>0</v>
      </c>
      <c r="Z62" s="23">
        <f t="shared" si="3"/>
        <v>0</v>
      </c>
      <c r="AA62" s="4"/>
    </row>
    <row r="63" spans="1:27" s="1" customFormat="1" ht="27.75" x14ac:dyDescent="0.3">
      <c r="A63" s="7" t="s">
        <v>254</v>
      </c>
      <c r="B63" s="93">
        <v>55</v>
      </c>
      <c r="C63" s="95" t="s">
        <v>175</v>
      </c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4"/>
    </row>
    <row r="64" spans="1:27" s="1" customFormat="1" ht="15" x14ac:dyDescent="0.3">
      <c r="A64" s="8" t="s">
        <v>78</v>
      </c>
      <c r="B64" s="93">
        <v>56</v>
      </c>
      <c r="C64" s="95" t="s">
        <v>176</v>
      </c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4"/>
    </row>
    <row r="65" spans="1:27" s="1" customFormat="1" ht="32.25" customHeight="1" x14ac:dyDescent="0.3">
      <c r="A65" s="8" t="s">
        <v>84</v>
      </c>
      <c r="B65" s="93">
        <v>57</v>
      </c>
      <c r="C65" s="94" t="s">
        <v>177</v>
      </c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4"/>
    </row>
    <row r="66" spans="1:27" s="1" customFormat="1" ht="25.5" x14ac:dyDescent="0.3">
      <c r="A66" s="8" t="s">
        <v>79</v>
      </c>
      <c r="B66" s="93">
        <v>58</v>
      </c>
      <c r="C66" s="94" t="s">
        <v>178</v>
      </c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4"/>
    </row>
    <row r="67" spans="1:27" s="1" customFormat="1" ht="27.75" x14ac:dyDescent="0.3">
      <c r="A67" s="7" t="s">
        <v>255</v>
      </c>
      <c r="B67" s="93">
        <v>59</v>
      </c>
      <c r="C67" s="94" t="s">
        <v>179</v>
      </c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4"/>
    </row>
    <row r="68" spans="1:27" s="1" customFormat="1" ht="15" x14ac:dyDescent="0.3">
      <c r="A68" s="8" t="s">
        <v>75</v>
      </c>
      <c r="B68" s="93">
        <v>60</v>
      </c>
      <c r="C68" s="94" t="s">
        <v>180</v>
      </c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4"/>
    </row>
    <row r="69" spans="1:27" s="1" customFormat="1" ht="30" customHeight="1" x14ac:dyDescent="0.3">
      <c r="A69" s="8" t="s">
        <v>118</v>
      </c>
      <c r="B69" s="93">
        <v>61</v>
      </c>
      <c r="C69" s="94" t="s">
        <v>181</v>
      </c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4"/>
    </row>
    <row r="70" spans="1:27" s="1" customFormat="1" ht="25.5" x14ac:dyDescent="0.3">
      <c r="A70" s="8" t="s">
        <v>80</v>
      </c>
      <c r="B70" s="93">
        <v>62</v>
      </c>
      <c r="C70" s="95" t="s">
        <v>182</v>
      </c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4"/>
    </row>
    <row r="71" spans="1:27" s="1" customFormat="1" ht="27.75" x14ac:dyDescent="0.3">
      <c r="A71" s="7" t="s">
        <v>256</v>
      </c>
      <c r="B71" s="93">
        <v>63</v>
      </c>
      <c r="C71" s="95" t="s">
        <v>183</v>
      </c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4"/>
    </row>
    <row r="72" spans="1:27" s="1" customFormat="1" ht="25.5" x14ac:dyDescent="0.3">
      <c r="A72" s="10" t="s">
        <v>122</v>
      </c>
      <c r="B72" s="93">
        <v>64</v>
      </c>
      <c r="C72" s="95" t="s">
        <v>184</v>
      </c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4"/>
    </row>
    <row r="73" spans="1:27" s="1" customFormat="1" ht="25.5" x14ac:dyDescent="0.3">
      <c r="A73" s="8" t="s">
        <v>123</v>
      </c>
      <c r="B73" s="93">
        <v>65</v>
      </c>
      <c r="C73" s="95" t="s">
        <v>185</v>
      </c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4"/>
    </row>
    <row r="74" spans="1:27" s="1" customFormat="1" ht="38.25" x14ac:dyDescent="0.3">
      <c r="A74" s="8" t="s">
        <v>124</v>
      </c>
      <c r="B74" s="93">
        <v>66</v>
      </c>
      <c r="C74" s="95" t="s">
        <v>186</v>
      </c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4"/>
    </row>
    <row r="75" spans="1:27" s="1" customFormat="1" ht="15" x14ac:dyDescent="0.3">
      <c r="A75" s="7" t="s">
        <v>257</v>
      </c>
      <c r="B75" s="93">
        <v>67</v>
      </c>
      <c r="C75" s="95" t="s">
        <v>62</v>
      </c>
      <c r="D75" s="24">
        <v>196</v>
      </c>
      <c r="E75" s="24">
        <v>62</v>
      </c>
      <c r="F75" s="24">
        <v>6</v>
      </c>
      <c r="G75" s="24">
        <v>6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1</v>
      </c>
      <c r="Q75" s="24">
        <v>0</v>
      </c>
      <c r="R75" s="24">
        <v>6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25</v>
      </c>
      <c r="AA75" s="4"/>
    </row>
    <row r="76" spans="1:27" s="1" customFormat="1" ht="28.5" customHeight="1" x14ac:dyDescent="0.3">
      <c r="A76" s="7" t="s">
        <v>11</v>
      </c>
      <c r="B76" s="93">
        <v>68</v>
      </c>
      <c r="C76" s="95" t="s">
        <v>187</v>
      </c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4"/>
    </row>
    <row r="77" spans="1:27" s="1" customFormat="1" ht="30" customHeight="1" x14ac:dyDescent="0.3">
      <c r="A77" s="7" t="s">
        <v>13</v>
      </c>
      <c r="B77" s="93">
        <v>69</v>
      </c>
      <c r="C77" s="95" t="s">
        <v>188</v>
      </c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4"/>
    </row>
    <row r="78" spans="1:27" s="1" customFormat="1" ht="25.5" x14ac:dyDescent="0.3">
      <c r="A78" s="7" t="s">
        <v>73</v>
      </c>
      <c r="B78" s="93">
        <v>70</v>
      </c>
      <c r="C78" s="95" t="s">
        <v>189</v>
      </c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4"/>
    </row>
    <row r="79" spans="1:27" s="1" customFormat="1" ht="30" customHeight="1" x14ac:dyDescent="0.3">
      <c r="A79" s="7" t="s">
        <v>61</v>
      </c>
      <c r="B79" s="93">
        <v>71</v>
      </c>
      <c r="C79" s="95" t="s">
        <v>190</v>
      </c>
      <c r="D79" s="24">
        <v>9</v>
      </c>
      <c r="E79" s="24">
        <v>9</v>
      </c>
      <c r="F79" s="24">
        <v>4</v>
      </c>
      <c r="G79" s="24">
        <v>4</v>
      </c>
      <c r="H79" s="24"/>
      <c r="I79" s="24"/>
      <c r="J79" s="24"/>
      <c r="K79" s="24"/>
      <c r="L79" s="24"/>
      <c r="M79" s="24"/>
      <c r="N79" s="24"/>
      <c r="O79" s="24"/>
      <c r="P79" s="24">
        <v>1</v>
      </c>
      <c r="Q79" s="24"/>
      <c r="R79" s="24">
        <v>4</v>
      </c>
      <c r="S79" s="24"/>
      <c r="T79" s="24"/>
      <c r="U79" s="24"/>
      <c r="V79" s="24"/>
      <c r="W79" s="24"/>
      <c r="X79" s="24"/>
      <c r="Y79" s="24"/>
      <c r="Z79" s="24">
        <v>2</v>
      </c>
      <c r="AA79" s="4"/>
    </row>
    <row r="80" spans="1:27" s="1" customFormat="1" ht="25.5" x14ac:dyDescent="0.3">
      <c r="A80" s="7" t="s">
        <v>200</v>
      </c>
      <c r="B80" s="93">
        <v>72</v>
      </c>
      <c r="C80" s="95" t="s">
        <v>64</v>
      </c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"/>
    </row>
    <row r="81" spans="1:27" s="1" customFormat="1" ht="15" x14ac:dyDescent="0.3">
      <c r="A81" s="7" t="s">
        <v>63</v>
      </c>
      <c r="B81" s="93">
        <v>73</v>
      </c>
      <c r="C81" s="95" t="s">
        <v>65</v>
      </c>
      <c r="D81" s="24">
        <v>5</v>
      </c>
      <c r="E81" s="24">
        <v>5</v>
      </c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"/>
    </row>
    <row r="82" spans="1:27" s="1" customFormat="1" ht="15" x14ac:dyDescent="0.3">
      <c r="A82" s="7" t="s">
        <v>72</v>
      </c>
      <c r="B82" s="93">
        <v>74</v>
      </c>
      <c r="C82" s="95" t="s">
        <v>66</v>
      </c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"/>
    </row>
    <row r="83" spans="1:27" s="1" customFormat="1" ht="25.5" x14ac:dyDescent="0.3">
      <c r="A83" s="7" t="s">
        <v>85</v>
      </c>
      <c r="B83" s="93">
        <v>75</v>
      </c>
      <c r="C83" s="95" t="s">
        <v>70</v>
      </c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"/>
    </row>
    <row r="84" spans="1:27" s="1" customFormat="1" ht="38.25" x14ac:dyDescent="0.3">
      <c r="A84" s="11" t="s">
        <v>74</v>
      </c>
      <c r="B84" s="93">
        <v>76</v>
      </c>
      <c r="C84" s="95" t="s">
        <v>71</v>
      </c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"/>
    </row>
    <row r="85" spans="1:27" s="1" customFormat="1" ht="15" x14ac:dyDescent="0.3">
      <c r="A85" s="11" t="s">
        <v>89</v>
      </c>
      <c r="B85" s="93">
        <v>77</v>
      </c>
      <c r="C85" s="95" t="s">
        <v>76</v>
      </c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"/>
    </row>
    <row r="86" spans="1:27" s="1" customFormat="1" ht="15" x14ac:dyDescent="0.3">
      <c r="A86" s="16" t="s">
        <v>125</v>
      </c>
      <c r="B86" s="93">
        <v>78</v>
      </c>
      <c r="C86" s="95" t="s">
        <v>191</v>
      </c>
      <c r="D86" s="24">
        <v>7</v>
      </c>
      <c r="E86" s="24">
        <v>0</v>
      </c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4"/>
    </row>
    <row r="87" spans="1:27" s="1" customFormat="1" ht="15" x14ac:dyDescent="0.3">
      <c r="A87" s="7" t="s">
        <v>15</v>
      </c>
      <c r="B87" s="93">
        <v>79</v>
      </c>
      <c r="C87" s="95" t="s">
        <v>192</v>
      </c>
      <c r="D87" s="24">
        <v>128</v>
      </c>
      <c r="E87" s="24">
        <v>39</v>
      </c>
      <c r="F87" s="24">
        <v>2</v>
      </c>
      <c r="G87" s="24">
        <v>2</v>
      </c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>
        <v>2</v>
      </c>
      <c r="S87" s="24"/>
      <c r="T87" s="24"/>
      <c r="U87" s="24"/>
      <c r="V87" s="24"/>
      <c r="W87" s="24"/>
      <c r="X87" s="24"/>
      <c r="Y87" s="24"/>
      <c r="Z87" s="24"/>
      <c r="AA87" s="2"/>
    </row>
    <row r="88" spans="1:27" s="1" customFormat="1" ht="15" x14ac:dyDescent="0.3">
      <c r="A88" s="11" t="s">
        <v>211</v>
      </c>
      <c r="B88" s="93">
        <v>80</v>
      </c>
      <c r="C88" s="95" t="s">
        <v>193</v>
      </c>
      <c r="D88" s="24">
        <v>29</v>
      </c>
      <c r="E88" s="24">
        <v>6</v>
      </c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>
        <v>22</v>
      </c>
      <c r="AA88" s="4"/>
    </row>
    <row r="89" spans="1:27" s="1" customFormat="1" ht="15" x14ac:dyDescent="0.3">
      <c r="A89" s="7" t="s">
        <v>12</v>
      </c>
      <c r="B89" s="93">
        <v>81</v>
      </c>
      <c r="C89" s="95" t="s">
        <v>194</v>
      </c>
      <c r="D89" s="24">
        <v>18</v>
      </c>
      <c r="E89" s="24">
        <v>3</v>
      </c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>
        <v>1</v>
      </c>
      <c r="AA89" s="4"/>
    </row>
    <row r="90" spans="1:27" s="1" customFormat="1" ht="38.25" x14ac:dyDescent="0.3">
      <c r="A90" s="7" t="s">
        <v>77</v>
      </c>
      <c r="B90" s="93">
        <v>82</v>
      </c>
      <c r="C90" s="95" t="s">
        <v>126</v>
      </c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4"/>
    </row>
    <row r="91" spans="1:27" s="1" customFormat="1" ht="15" x14ac:dyDescent="0.3">
      <c r="A91" s="7" t="s">
        <v>67</v>
      </c>
      <c r="B91" s="93">
        <v>83</v>
      </c>
      <c r="C91" s="95" t="s">
        <v>195</v>
      </c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"/>
    </row>
    <row r="92" spans="1:27" ht="24.75" customHeight="1" x14ac:dyDescent="0.2">
      <c r="A92" s="127" t="s">
        <v>221</v>
      </c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96"/>
    </row>
    <row r="93" spans="1:27" ht="22.5" customHeight="1" x14ac:dyDescent="0.2">
      <c r="A93" s="126" t="s">
        <v>222</v>
      </c>
      <c r="B93" s="126"/>
      <c r="C93" s="126"/>
      <c r="D93" s="126"/>
      <c r="E93" s="126"/>
      <c r="F93" s="126"/>
      <c r="G93" s="126"/>
      <c r="H93" s="126"/>
      <c r="I93" s="126"/>
      <c r="J93" s="126"/>
      <c r="K93" s="126"/>
      <c r="L93" s="126"/>
      <c r="M93" s="126"/>
      <c r="N93" s="126"/>
      <c r="O93" s="126"/>
      <c r="P93" s="126"/>
      <c r="Q93" s="126"/>
      <c r="R93" s="126"/>
      <c r="S93" s="126"/>
      <c r="T93" s="126"/>
      <c r="U93" s="126"/>
      <c r="V93" s="126"/>
      <c r="W93" s="126"/>
      <c r="X93" s="126"/>
      <c r="Y93" s="126"/>
      <c r="Z93" s="126"/>
      <c r="AA93" s="96"/>
    </row>
    <row r="94" spans="1:27" x14ac:dyDescent="0.2">
      <c r="A94" s="126" t="s">
        <v>223</v>
      </c>
      <c r="B94" s="126"/>
      <c r="C94" s="126"/>
      <c r="D94" s="126"/>
      <c r="E94" s="126"/>
      <c r="F94" s="126"/>
      <c r="G94" s="126"/>
      <c r="H94" s="126"/>
      <c r="I94" s="126"/>
      <c r="J94" s="126"/>
      <c r="K94" s="126"/>
      <c r="L94" s="126"/>
      <c r="M94" s="126"/>
      <c r="N94" s="126"/>
      <c r="O94" s="126"/>
      <c r="P94" s="126"/>
      <c r="Q94" s="126"/>
      <c r="R94" s="126"/>
      <c r="S94" s="126"/>
      <c r="T94" s="126"/>
      <c r="U94" s="126"/>
      <c r="V94" s="126"/>
      <c r="W94" s="126"/>
      <c r="X94" s="126"/>
      <c r="Y94" s="126"/>
      <c r="Z94" s="126"/>
      <c r="AA94" s="96"/>
    </row>
    <row r="95" spans="1:27" x14ac:dyDescent="0.2">
      <c r="A95" s="96"/>
      <c r="B95" s="97"/>
      <c r="C95" s="98"/>
      <c r="D95" s="96"/>
      <c r="E95" s="96"/>
      <c r="F95" s="96"/>
      <c r="G95" s="96"/>
      <c r="H95" s="96"/>
      <c r="I95" s="96"/>
      <c r="J95" s="96"/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</row>
    <row r="96" spans="1:27" x14ac:dyDescent="0.2">
      <c r="A96" s="96"/>
      <c r="B96" s="97"/>
      <c r="C96" s="98"/>
      <c r="D96" s="96"/>
      <c r="E96" s="96"/>
      <c r="F96" s="96"/>
      <c r="G96" s="96"/>
      <c r="H96" s="96"/>
      <c r="I96" s="96"/>
      <c r="J96" s="96"/>
      <c r="K96" s="96"/>
      <c r="L96" s="96"/>
      <c r="M96" s="96"/>
      <c r="N96" s="96"/>
      <c r="O96" s="96"/>
      <c r="P96" s="96"/>
      <c r="Q96" s="96"/>
      <c r="R96" s="96"/>
      <c r="S96" s="96"/>
      <c r="T96" s="96"/>
      <c r="U96" s="96"/>
      <c r="V96" s="96"/>
      <c r="W96" s="96"/>
      <c r="X96" s="96"/>
      <c r="Y96" s="96"/>
      <c r="Z96" s="96"/>
      <c r="AA96" s="96"/>
    </row>
    <row r="97" spans="1:27" x14ac:dyDescent="0.2">
      <c r="A97" s="96"/>
      <c r="B97" s="97"/>
      <c r="C97" s="98"/>
      <c r="D97" s="96"/>
      <c r="E97" s="96"/>
      <c r="F97" s="96"/>
      <c r="G97" s="96"/>
      <c r="H97" s="96"/>
      <c r="I97" s="96"/>
      <c r="J97" s="96"/>
      <c r="K97" s="96"/>
      <c r="L97" s="96"/>
      <c r="M97" s="96"/>
      <c r="N97" s="96"/>
      <c r="O97" s="96"/>
      <c r="P97" s="96"/>
      <c r="Q97" s="96"/>
      <c r="R97" s="96"/>
      <c r="S97" s="96"/>
      <c r="T97" s="96"/>
      <c r="U97" s="96"/>
      <c r="V97" s="96"/>
      <c r="W97" s="96"/>
      <c r="X97" s="96"/>
      <c r="Y97" s="96"/>
      <c r="Z97" s="96"/>
      <c r="AA97" s="96"/>
    </row>
    <row r="98" spans="1:27" x14ac:dyDescent="0.2">
      <c r="A98" s="96"/>
      <c r="B98" s="97"/>
      <c r="C98" s="98"/>
      <c r="D98" s="96"/>
      <c r="E98" s="96"/>
      <c r="F98" s="96"/>
      <c r="G98" s="96"/>
      <c r="H98" s="96"/>
      <c r="I98" s="96"/>
      <c r="J98" s="96"/>
      <c r="K98" s="96"/>
      <c r="L98" s="96"/>
      <c r="M98" s="96"/>
      <c r="N98" s="96"/>
      <c r="O98" s="96"/>
      <c r="P98" s="96"/>
      <c r="Q98" s="96"/>
      <c r="R98" s="96"/>
      <c r="S98" s="96"/>
      <c r="T98" s="96"/>
      <c r="U98" s="96"/>
      <c r="V98" s="96"/>
      <c r="W98" s="96"/>
      <c r="X98" s="96"/>
      <c r="Y98" s="96"/>
      <c r="Z98" s="96"/>
      <c r="AA98" s="96"/>
    </row>
    <row r="99" spans="1:27" x14ac:dyDescent="0.2">
      <c r="A99" s="96"/>
      <c r="B99" s="97"/>
      <c r="C99" s="98"/>
      <c r="D99" s="96"/>
      <c r="E99" s="96"/>
      <c r="F99" s="96"/>
      <c r="G99" s="96"/>
      <c r="H99" s="96"/>
      <c r="I99" s="96"/>
      <c r="J99" s="96"/>
      <c r="K99" s="96"/>
      <c r="L99" s="96"/>
      <c r="M99" s="96"/>
      <c r="N99" s="96"/>
      <c r="O99" s="96"/>
      <c r="P99" s="96"/>
      <c r="Q99" s="96"/>
      <c r="R99" s="96"/>
      <c r="S99" s="96"/>
      <c r="T99" s="96"/>
      <c r="U99" s="96"/>
      <c r="V99" s="96"/>
      <c r="W99" s="96"/>
      <c r="X99" s="96"/>
      <c r="Y99" s="96"/>
      <c r="Z99" s="96"/>
      <c r="AA99" s="96"/>
    </row>
    <row r="100" spans="1:27" x14ac:dyDescent="0.2">
      <c r="A100" s="96"/>
      <c r="B100" s="97"/>
      <c r="C100" s="98"/>
      <c r="D100" s="96"/>
      <c r="E100" s="96"/>
      <c r="F100" s="96"/>
      <c r="G100" s="96"/>
      <c r="H100" s="96"/>
      <c r="I100" s="96"/>
      <c r="J100" s="96"/>
      <c r="K100" s="96"/>
      <c r="L100" s="96"/>
      <c r="M100" s="96"/>
      <c r="N100" s="96"/>
      <c r="O100" s="96"/>
      <c r="P100" s="96"/>
      <c r="Q100" s="96"/>
      <c r="R100" s="96"/>
      <c r="S100" s="96"/>
      <c r="T100" s="96"/>
      <c r="U100" s="96"/>
      <c r="V100" s="96"/>
      <c r="W100" s="96"/>
      <c r="X100" s="96"/>
      <c r="Y100" s="96"/>
      <c r="Z100" s="96"/>
      <c r="AA100" s="96"/>
    </row>
    <row r="101" spans="1:27" x14ac:dyDescent="0.2">
      <c r="A101" s="96"/>
      <c r="B101" s="97"/>
      <c r="C101" s="98"/>
      <c r="D101" s="96"/>
      <c r="E101" s="96"/>
      <c r="F101" s="96"/>
      <c r="G101" s="96"/>
      <c r="H101" s="96"/>
      <c r="I101" s="96"/>
      <c r="J101" s="96"/>
      <c r="K101" s="96"/>
      <c r="L101" s="96"/>
      <c r="M101" s="96"/>
      <c r="N101" s="96"/>
      <c r="O101" s="96"/>
      <c r="P101" s="96"/>
      <c r="Q101" s="96"/>
      <c r="R101" s="96"/>
      <c r="S101" s="96"/>
      <c r="T101" s="96"/>
      <c r="U101" s="96"/>
      <c r="V101" s="96"/>
      <c r="W101" s="96"/>
      <c r="X101" s="96"/>
      <c r="Y101" s="96"/>
      <c r="Z101" s="96"/>
      <c r="AA101" s="96"/>
    </row>
    <row r="102" spans="1:27" x14ac:dyDescent="0.2">
      <c r="A102" s="96"/>
      <c r="B102" s="97"/>
      <c r="C102" s="98"/>
      <c r="D102" s="96"/>
      <c r="E102" s="96"/>
      <c r="F102" s="96"/>
      <c r="G102" s="96"/>
      <c r="H102" s="96"/>
      <c r="I102" s="96"/>
      <c r="J102" s="96"/>
      <c r="K102" s="96"/>
      <c r="L102" s="96"/>
      <c r="M102" s="96"/>
      <c r="N102" s="96"/>
      <c r="O102" s="96"/>
      <c r="P102" s="96"/>
      <c r="Q102" s="96"/>
      <c r="R102" s="96"/>
      <c r="S102" s="96"/>
      <c r="T102" s="96"/>
      <c r="U102" s="96"/>
      <c r="V102" s="96"/>
      <c r="W102" s="96"/>
      <c r="X102" s="96"/>
      <c r="Y102" s="96"/>
      <c r="Z102" s="96"/>
      <c r="AA102" s="96"/>
    </row>
    <row r="103" spans="1:27" x14ac:dyDescent="0.2">
      <c r="A103" s="96"/>
      <c r="B103" s="97"/>
      <c r="C103" s="98"/>
      <c r="D103" s="96"/>
      <c r="E103" s="96"/>
      <c r="F103" s="96"/>
      <c r="G103" s="96"/>
      <c r="H103" s="96"/>
      <c r="I103" s="96"/>
      <c r="J103" s="96"/>
      <c r="K103" s="96"/>
      <c r="L103" s="96"/>
      <c r="M103" s="96"/>
      <c r="N103" s="96"/>
      <c r="O103" s="96"/>
      <c r="P103" s="96"/>
      <c r="Q103" s="96"/>
      <c r="R103" s="96"/>
      <c r="S103" s="96"/>
      <c r="T103" s="96"/>
      <c r="U103" s="96"/>
      <c r="V103" s="96"/>
      <c r="W103" s="96"/>
      <c r="X103" s="96"/>
      <c r="Y103" s="96"/>
      <c r="Z103" s="96"/>
      <c r="AA103" s="96"/>
    </row>
    <row r="104" spans="1:27" x14ac:dyDescent="0.2">
      <c r="A104" s="96"/>
      <c r="B104" s="97"/>
      <c r="C104" s="98"/>
      <c r="D104" s="96"/>
      <c r="E104" s="96"/>
      <c r="F104" s="96"/>
      <c r="G104" s="96"/>
      <c r="H104" s="96"/>
      <c r="I104" s="96"/>
      <c r="J104" s="96"/>
      <c r="K104" s="96"/>
      <c r="L104" s="96"/>
      <c r="M104" s="96"/>
      <c r="N104" s="96"/>
      <c r="O104" s="96"/>
      <c r="P104" s="96"/>
      <c r="Q104" s="96"/>
      <c r="R104" s="96"/>
      <c r="S104" s="96"/>
      <c r="T104" s="96"/>
      <c r="U104" s="96"/>
      <c r="V104" s="96"/>
      <c r="W104" s="96"/>
      <c r="X104" s="96"/>
      <c r="Y104" s="96"/>
      <c r="Z104" s="96"/>
      <c r="AA104" s="96"/>
    </row>
    <row r="105" spans="1:27" x14ac:dyDescent="0.2">
      <c r="A105" s="96"/>
      <c r="B105" s="97"/>
      <c r="C105" s="98"/>
      <c r="D105" s="96"/>
      <c r="E105" s="96"/>
      <c r="F105" s="96"/>
      <c r="G105" s="96"/>
      <c r="H105" s="96"/>
      <c r="I105" s="96"/>
      <c r="J105" s="96"/>
      <c r="K105" s="96"/>
      <c r="L105" s="96"/>
      <c r="M105" s="96"/>
      <c r="N105" s="96"/>
      <c r="O105" s="96"/>
      <c r="P105" s="96"/>
      <c r="Q105" s="96"/>
      <c r="R105" s="96"/>
      <c r="S105" s="96"/>
      <c r="T105" s="96"/>
      <c r="U105" s="96"/>
      <c r="V105" s="96"/>
      <c r="W105" s="96"/>
      <c r="X105" s="96"/>
      <c r="Y105" s="96"/>
      <c r="Z105" s="96"/>
      <c r="AA105" s="96"/>
    </row>
    <row r="106" spans="1:27" x14ac:dyDescent="0.2">
      <c r="A106" s="96"/>
      <c r="B106" s="97"/>
      <c r="C106" s="98"/>
      <c r="D106" s="96"/>
      <c r="E106" s="96"/>
      <c r="F106" s="96"/>
      <c r="G106" s="96"/>
      <c r="H106" s="96"/>
      <c r="I106" s="96"/>
      <c r="J106" s="96"/>
      <c r="K106" s="96"/>
      <c r="L106" s="96"/>
      <c r="M106" s="96"/>
      <c r="N106" s="96"/>
      <c r="O106" s="96"/>
      <c r="P106" s="96"/>
      <c r="Q106" s="96"/>
      <c r="R106" s="96"/>
      <c r="S106" s="96"/>
      <c r="T106" s="96"/>
      <c r="U106" s="96"/>
      <c r="V106" s="96"/>
      <c r="W106" s="96"/>
      <c r="X106" s="96"/>
      <c r="Y106" s="96"/>
      <c r="Z106" s="96"/>
      <c r="AA106" s="96"/>
    </row>
    <row r="107" spans="1:27" x14ac:dyDescent="0.2">
      <c r="A107" s="96"/>
      <c r="B107" s="97"/>
      <c r="C107" s="98"/>
      <c r="D107" s="96"/>
      <c r="E107" s="96"/>
      <c r="F107" s="96"/>
      <c r="G107" s="96"/>
      <c r="H107" s="96"/>
      <c r="I107" s="96"/>
      <c r="J107" s="96"/>
      <c r="K107" s="96"/>
      <c r="L107" s="96"/>
      <c r="M107" s="96"/>
      <c r="N107" s="96"/>
      <c r="O107" s="96"/>
      <c r="P107" s="96"/>
      <c r="Q107" s="96"/>
      <c r="R107" s="96"/>
      <c r="S107" s="96"/>
      <c r="T107" s="96"/>
      <c r="U107" s="96"/>
      <c r="V107" s="96"/>
      <c r="W107" s="96"/>
      <c r="X107" s="96"/>
      <c r="Y107" s="96"/>
      <c r="Z107" s="96"/>
      <c r="AA107" s="96"/>
    </row>
    <row r="108" spans="1:27" x14ac:dyDescent="0.2">
      <c r="A108" s="96"/>
      <c r="B108" s="97"/>
      <c r="C108" s="98"/>
      <c r="D108" s="96"/>
      <c r="E108" s="96"/>
      <c r="F108" s="96"/>
      <c r="G108" s="96"/>
      <c r="H108" s="96"/>
      <c r="I108" s="96"/>
      <c r="J108" s="96"/>
      <c r="K108" s="96"/>
      <c r="L108" s="96"/>
      <c r="M108" s="96"/>
      <c r="N108" s="96"/>
      <c r="O108" s="96"/>
      <c r="P108" s="96"/>
      <c r="Q108" s="96"/>
      <c r="R108" s="96"/>
      <c r="S108" s="96"/>
      <c r="T108" s="96"/>
      <c r="U108" s="96"/>
      <c r="V108" s="96"/>
      <c r="W108" s="96"/>
      <c r="X108" s="96"/>
      <c r="Y108" s="96"/>
      <c r="Z108" s="96"/>
      <c r="AA108" s="96"/>
    </row>
    <row r="109" spans="1:27" x14ac:dyDescent="0.2">
      <c r="A109" s="96"/>
      <c r="B109" s="97"/>
      <c r="C109" s="98"/>
      <c r="D109" s="96"/>
      <c r="E109" s="96"/>
      <c r="F109" s="96"/>
      <c r="G109" s="96"/>
      <c r="H109" s="96"/>
      <c r="I109" s="96"/>
      <c r="J109" s="96"/>
      <c r="K109" s="96"/>
      <c r="L109" s="96"/>
      <c r="M109" s="96"/>
      <c r="N109" s="96"/>
      <c r="O109" s="96"/>
      <c r="P109" s="96"/>
      <c r="Q109" s="96"/>
      <c r="R109" s="96"/>
      <c r="S109" s="96"/>
      <c r="T109" s="96"/>
      <c r="U109" s="96"/>
      <c r="V109" s="96"/>
      <c r="W109" s="96"/>
      <c r="X109" s="96"/>
      <c r="Y109" s="96"/>
      <c r="Z109" s="96"/>
      <c r="AA109" s="96"/>
    </row>
    <row r="110" spans="1:27" x14ac:dyDescent="0.2">
      <c r="A110" s="96"/>
      <c r="B110" s="97"/>
      <c r="C110" s="98"/>
      <c r="D110" s="96"/>
      <c r="E110" s="96"/>
      <c r="F110" s="96"/>
      <c r="G110" s="96"/>
      <c r="H110" s="96"/>
      <c r="I110" s="96"/>
      <c r="J110" s="96"/>
      <c r="K110" s="96"/>
      <c r="L110" s="96"/>
      <c r="M110" s="96"/>
      <c r="N110" s="96"/>
      <c r="O110" s="96"/>
      <c r="P110" s="96"/>
      <c r="Q110" s="96"/>
      <c r="R110" s="96"/>
      <c r="S110" s="96"/>
      <c r="T110" s="96"/>
      <c r="U110" s="96"/>
      <c r="V110" s="96"/>
      <c r="W110" s="96"/>
      <c r="X110" s="96"/>
      <c r="Y110" s="96"/>
      <c r="Z110" s="96"/>
      <c r="AA110" s="96"/>
    </row>
    <row r="111" spans="1:27" x14ac:dyDescent="0.2">
      <c r="A111" s="96"/>
      <c r="B111" s="97"/>
      <c r="C111" s="98"/>
      <c r="D111" s="96"/>
      <c r="E111" s="96"/>
      <c r="F111" s="96"/>
      <c r="G111" s="96"/>
      <c r="H111" s="96"/>
      <c r="I111" s="96"/>
      <c r="J111" s="96"/>
      <c r="K111" s="96"/>
      <c r="L111" s="96"/>
      <c r="M111" s="96"/>
      <c r="N111" s="96"/>
      <c r="O111" s="96"/>
      <c r="P111" s="96"/>
      <c r="Q111" s="96"/>
      <c r="R111" s="96"/>
      <c r="S111" s="96"/>
      <c r="T111" s="96"/>
      <c r="U111" s="96"/>
      <c r="V111" s="96"/>
      <c r="W111" s="96"/>
      <c r="X111" s="96"/>
      <c r="Y111" s="96"/>
      <c r="Z111" s="96"/>
      <c r="AA111" s="96"/>
    </row>
    <row r="112" spans="1:27" x14ac:dyDescent="0.2">
      <c r="A112" s="96"/>
      <c r="B112" s="97"/>
      <c r="C112" s="98"/>
      <c r="D112" s="96"/>
      <c r="E112" s="96"/>
      <c r="F112" s="96"/>
      <c r="G112" s="96"/>
      <c r="H112" s="96"/>
      <c r="I112" s="96"/>
      <c r="J112" s="96"/>
      <c r="K112" s="96"/>
      <c r="L112" s="96"/>
      <c r="M112" s="96"/>
      <c r="N112" s="96"/>
      <c r="O112" s="96"/>
      <c r="P112" s="96"/>
      <c r="Q112" s="96"/>
      <c r="R112" s="96"/>
      <c r="S112" s="96"/>
      <c r="T112" s="96"/>
      <c r="U112" s="96"/>
      <c r="V112" s="96"/>
      <c r="W112" s="96"/>
      <c r="X112" s="96"/>
      <c r="Y112" s="96"/>
      <c r="Z112" s="96"/>
      <c r="AA112" s="96"/>
    </row>
    <row r="113" spans="1:27" x14ac:dyDescent="0.2">
      <c r="A113" s="96"/>
      <c r="B113" s="97"/>
      <c r="C113" s="98"/>
      <c r="D113" s="96"/>
      <c r="E113" s="96"/>
      <c r="F113" s="96"/>
      <c r="G113" s="96"/>
      <c r="H113" s="96"/>
      <c r="I113" s="96"/>
      <c r="J113" s="96"/>
      <c r="K113" s="96"/>
      <c r="L113" s="96"/>
      <c r="M113" s="96"/>
      <c r="N113" s="96"/>
      <c r="O113" s="96"/>
      <c r="P113" s="96"/>
      <c r="Q113" s="96"/>
      <c r="R113" s="96"/>
      <c r="S113" s="96"/>
      <c r="T113" s="96"/>
      <c r="U113" s="96"/>
      <c r="V113" s="96"/>
      <c r="W113" s="96"/>
      <c r="X113" s="96"/>
      <c r="Y113" s="96"/>
      <c r="Z113" s="96"/>
      <c r="AA113" s="96"/>
    </row>
    <row r="114" spans="1:27" x14ac:dyDescent="0.2">
      <c r="A114" s="96"/>
      <c r="B114" s="97"/>
      <c r="C114" s="98"/>
      <c r="D114" s="96"/>
      <c r="E114" s="96"/>
      <c r="F114" s="96"/>
      <c r="G114" s="96"/>
      <c r="H114" s="96"/>
      <c r="I114" s="96"/>
      <c r="J114" s="96"/>
      <c r="K114" s="96"/>
      <c r="L114" s="96"/>
      <c r="M114" s="96"/>
      <c r="N114" s="96"/>
      <c r="O114" s="96"/>
      <c r="P114" s="96"/>
      <c r="Q114" s="96"/>
      <c r="R114" s="96"/>
      <c r="S114" s="96"/>
      <c r="T114" s="96"/>
      <c r="U114" s="96"/>
      <c r="V114" s="96"/>
      <c r="W114" s="96"/>
      <c r="X114" s="96"/>
      <c r="Y114" s="96"/>
      <c r="Z114" s="96"/>
      <c r="AA114" s="96"/>
    </row>
    <row r="115" spans="1:27" x14ac:dyDescent="0.2">
      <c r="A115" s="96"/>
      <c r="B115" s="97"/>
      <c r="C115" s="98"/>
      <c r="D115" s="96"/>
      <c r="E115" s="96"/>
      <c r="F115" s="96"/>
      <c r="G115" s="96"/>
      <c r="H115" s="96"/>
      <c r="I115" s="96"/>
      <c r="J115" s="96"/>
      <c r="K115" s="96"/>
      <c r="L115" s="96"/>
      <c r="M115" s="96"/>
      <c r="N115" s="96"/>
      <c r="O115" s="96"/>
      <c r="P115" s="96"/>
      <c r="Q115" s="96"/>
      <c r="R115" s="96"/>
      <c r="S115" s="96"/>
      <c r="T115" s="96"/>
      <c r="U115" s="96"/>
      <c r="V115" s="96"/>
      <c r="W115" s="96"/>
      <c r="X115" s="96"/>
      <c r="Y115" s="96"/>
      <c r="Z115" s="96"/>
      <c r="AA115" s="96"/>
    </row>
    <row r="116" spans="1:27" x14ac:dyDescent="0.2">
      <c r="A116" s="96"/>
      <c r="B116" s="97"/>
      <c r="C116" s="98"/>
      <c r="D116" s="96"/>
      <c r="E116" s="96"/>
      <c r="F116" s="96"/>
      <c r="G116" s="96"/>
      <c r="H116" s="96"/>
      <c r="I116" s="96"/>
      <c r="J116" s="96"/>
      <c r="K116" s="96"/>
      <c r="L116" s="96"/>
      <c r="M116" s="96"/>
      <c r="N116" s="96"/>
      <c r="O116" s="96"/>
      <c r="P116" s="96"/>
      <c r="Q116" s="96"/>
      <c r="R116" s="96"/>
      <c r="S116" s="96"/>
      <c r="T116" s="96"/>
      <c r="U116" s="96"/>
      <c r="V116" s="96"/>
      <c r="W116" s="96"/>
      <c r="X116" s="96"/>
      <c r="Y116" s="96"/>
      <c r="Z116" s="96"/>
      <c r="AA116" s="96"/>
    </row>
    <row r="117" spans="1:27" x14ac:dyDescent="0.2">
      <c r="A117" s="96"/>
      <c r="B117" s="97"/>
      <c r="C117" s="98"/>
      <c r="D117" s="96"/>
      <c r="E117" s="96"/>
      <c r="F117" s="96"/>
      <c r="G117" s="96"/>
      <c r="H117" s="96"/>
      <c r="I117" s="96"/>
      <c r="J117" s="96"/>
      <c r="K117" s="96"/>
      <c r="L117" s="96"/>
      <c r="M117" s="96"/>
      <c r="N117" s="96"/>
      <c r="O117" s="96"/>
      <c r="P117" s="96"/>
      <c r="Q117" s="96"/>
      <c r="R117" s="96"/>
      <c r="S117" s="96"/>
      <c r="T117" s="96"/>
      <c r="U117" s="96"/>
      <c r="V117" s="96"/>
      <c r="W117" s="96"/>
      <c r="X117" s="96"/>
      <c r="Y117" s="96"/>
      <c r="Z117" s="96"/>
      <c r="AA117" s="96"/>
    </row>
    <row r="118" spans="1:27" x14ac:dyDescent="0.2">
      <c r="A118" s="96"/>
      <c r="B118" s="97"/>
      <c r="C118" s="98"/>
      <c r="D118" s="96"/>
      <c r="E118" s="96"/>
      <c r="F118" s="96"/>
      <c r="G118" s="96"/>
      <c r="H118" s="96"/>
      <c r="I118" s="96"/>
      <c r="J118" s="96"/>
      <c r="K118" s="96"/>
      <c r="L118" s="96"/>
      <c r="M118" s="96"/>
      <c r="N118" s="96"/>
      <c r="O118" s="96"/>
      <c r="P118" s="96"/>
      <c r="Q118" s="96"/>
      <c r="R118" s="96"/>
      <c r="S118" s="96"/>
      <c r="T118" s="96"/>
      <c r="U118" s="96"/>
      <c r="V118" s="96"/>
      <c r="W118" s="96"/>
      <c r="X118" s="96"/>
      <c r="Y118" s="96"/>
      <c r="Z118" s="96"/>
      <c r="AA118" s="96"/>
    </row>
  </sheetData>
  <sheetProtection algorithmName="SHA-512" hashValue="SA82Vo6ZTEQB0qxeepCOAHEfNTuOIpdIocjL/zynLUDTMdCM5n1CnCfbZ6MOAQQepwIAHWOA8ZmAeKcuGtr/Tg==" saltValue="sKTRoGrq3aDs2Z1W85OUlQ==" spinCount="100000" sheet="1" objects="1" scenarios="1" formatCells="0"/>
  <customSheetViews>
    <customSheetView guid="{58B6AE20-F639-4B07-83B4-65B062D1E44A}" showPageBreaks="1" showGridLines="0" printArea="1" hiddenColumns="1" view="pageBreakPreview" topLeftCell="A10">
      <selection activeCell="J13" sqref="J13:J15"/>
      <pageMargins left="0.39370078740157483" right="0.39370078740157483" top="0.59055118110236227" bottom="0.19685039370078741" header="0.51181102362204722" footer="0.51181102362204722"/>
      <pageSetup paperSize="9" scale="75" orientation="landscape" horizontalDpi="1200" verticalDpi="1200" r:id="rId1"/>
      <headerFooter alignWithMargins="0"/>
    </customSheetView>
    <customSheetView guid="{F224E512-92A1-4A38-991E-A7421322C4DC}" showPageBreaks="1" showGridLines="0" printArea="1" hiddenColumns="1" view="pageBreakPreview" showRuler="0">
      <selection activeCell="D7" sqref="D7:W9"/>
      <pageMargins left="0.39370078740157483" right="0.39370078740157483" top="0.59055118110236227" bottom="0.19685039370078741" header="0.51181102362204722" footer="0.51181102362204722"/>
      <pageSetup paperSize="9" scale="75" orientation="landscape" horizontalDpi="1200" verticalDpi="1200" r:id="rId2"/>
      <headerFooter alignWithMargins="0"/>
    </customSheetView>
    <customSheetView guid="{2E86E635-E63C-4AF4-85D6-ED3CF837226F}" showPageBreaks="1" showGridLines="0" printArea="1" hiddenColumns="1" view="pageBreakPreview" topLeftCell="A43">
      <selection activeCell="B93" sqref="B93"/>
      <pageMargins left="0.39370078740157483" right="0.39370078740157483" top="0.59055118110236227" bottom="0.19685039370078741" header="0.51181102362204722" footer="0.51181102362204722"/>
      <pageSetup paperSize="9" scale="75" orientation="landscape" horizontalDpi="1200" verticalDpi="1200" r:id="rId3"/>
      <headerFooter alignWithMargins="0"/>
    </customSheetView>
    <customSheetView guid="{BBE05B30-2CB7-4D03-A83E-1CD286C55FB1}" showPageBreaks="1" showGridLines="0" printArea="1" hiddenColumns="1">
      <selection activeCell="A78" sqref="A78"/>
      <pageMargins left="0.39370078740157483" right="0.39370078740157483" top="0.59055118110236227" bottom="0.19685039370078741" header="0.51181102362204722" footer="0.51181102362204722"/>
      <pageSetup paperSize="9" scale="75" orientation="landscape" horizontalDpi="1200" verticalDpi="1200" r:id="rId4"/>
      <headerFooter alignWithMargins="0"/>
    </customSheetView>
    <customSheetView guid="{EB82E25F-AD30-4D27-A6E2-8A4DAFAFC00E}" showPageBreaks="1" showGridLines="0" printArea="1" hiddenColumns="1" topLeftCell="A7">
      <selection activeCell="B17" sqref="B17"/>
      <pageMargins left="0.39370078740157483" right="0.39370078740157483" top="0.59055118110236227" bottom="0.19685039370078741" header="0.51181102362204722" footer="0.51181102362204722"/>
      <pageSetup paperSize="9" scale="75" orientation="landscape" horizontalDpi="1200" verticalDpi="1200" r:id="rId5"/>
      <headerFooter alignWithMargins="0"/>
    </customSheetView>
    <customSheetView guid="{107517B5-6711-4BBB-AB6E-51A6297890E4}" showPageBreaks="1" showGridLines="0" printArea="1" hiddenColumns="1" showRuler="0" topLeftCell="A71">
      <selection activeCell="A75" sqref="A75"/>
      <pageMargins left="0.39370078740157483" right="0.39370078740157483" top="0.59055118110236227" bottom="0.19685039370078741" header="0.51181102362204722" footer="0.51181102362204722"/>
      <pageSetup paperSize="9" scale="75" orientation="landscape" horizontalDpi="1200" verticalDpi="1200" r:id="rId6"/>
      <headerFooter alignWithMargins="0"/>
    </customSheetView>
    <customSheetView guid="{F6C9F540-C2AB-4403-AC50-BD117E7AFCBF}" showPageBreaks="1" showGridLines="0" printArea="1" hiddenColumns="1" view="pageBreakPreview" showRuler="0">
      <selection activeCell="D7" sqref="D7:W9"/>
      <pageMargins left="0.39370078740157483" right="0.39370078740157483" top="0.59055118110236227" bottom="0.19685039370078741" header="0.51181102362204722" footer="0.51181102362204722"/>
      <pageSetup paperSize="9" scale="75" orientation="landscape" horizontalDpi="1200" verticalDpi="1200" r:id="rId7"/>
      <headerFooter alignWithMargins="0"/>
    </customSheetView>
    <customSheetView guid="{CE7230F9-7C2E-4492-A143-F232BCF84CB0}" showPageBreaks="1" showGridLines="0" printArea="1" hiddenColumns="1" view="pageBreakPreview">
      <selection activeCell="D7" sqref="D7:W9"/>
      <pageMargins left="0.39370078740157483" right="0.39370078740157483" top="0.59055118110236227" bottom="0.19685039370078741" header="0.51181102362204722" footer="0.51181102362204722"/>
      <pageSetup paperSize="9" scale="75" orientation="landscape" horizontalDpi="1200" verticalDpi="1200" r:id="rId8"/>
      <headerFooter alignWithMargins="0"/>
    </customSheetView>
  </customSheetViews>
  <mergeCells count="16">
    <mergeCell ref="A94:Z94"/>
    <mergeCell ref="A92:Z92"/>
    <mergeCell ref="A93:Z93"/>
    <mergeCell ref="R5:Z6"/>
    <mergeCell ref="A8:B8"/>
    <mergeCell ref="A3:D3"/>
    <mergeCell ref="E2:V2"/>
    <mergeCell ref="F6:Q6"/>
    <mergeCell ref="A4:Z4"/>
    <mergeCell ref="D6:D7"/>
    <mergeCell ref="E6:E7"/>
    <mergeCell ref="A5:B7"/>
    <mergeCell ref="W2:Z3"/>
    <mergeCell ref="E3:V3"/>
    <mergeCell ref="D5:Q5"/>
    <mergeCell ref="A2:D2"/>
  </mergeCells>
  <phoneticPr fontId="1" type="noConversion"/>
  <printOptions gridLinesSet="0"/>
  <pageMargins left="0.39370078740157483" right="0.39370078740157483" top="0.59055118110236227" bottom="0.19685039370078741" header="0.51181102362204722" footer="0.51181102362204722"/>
  <pageSetup paperSize="9" scale="73" orientation="landscape" cellComments="asDisplayed" horizontalDpi="1200" verticalDpi="1200" r:id="rId9"/>
  <headerFooter alignWithMargins="0"/>
  <rowBreaks count="1" manualBreakCount="1">
    <brk id="72" max="25" man="1"/>
  </rowBreaks>
  <ignoredErrors>
    <ignoredError sqref="C90 C80:C85 C61:C62 C71 C67 C63 C75:C7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5" sqref="B5"/>
    </sheetView>
  </sheetViews>
  <sheetFormatPr defaultRowHeight="12.75" x14ac:dyDescent="0.2"/>
  <sheetData/>
  <customSheetViews>
    <customSheetView guid="{58B6AE20-F639-4B07-83B4-65B062D1E44A}" state="hidden">
      <selection activeCell="B5" sqref="B5"/>
      <pageMargins left="0.7" right="0.7" top="0.75" bottom="0.75" header="0.3" footer="0.3"/>
    </customSheetView>
    <customSheetView guid="{F224E512-92A1-4A38-991E-A7421322C4DC}" state="hidden" showRuler="0">
      <selection activeCell="B5" sqref="B5"/>
      <pageMargins left="0.7" right="0.7" top="0.75" bottom="0.75" header="0.3" footer="0.3"/>
      <headerFooter alignWithMargins="0"/>
    </customSheetView>
    <customSheetView guid="{2E86E635-E63C-4AF4-85D6-ED3CF837226F}" state="hidden">
      <selection activeCell="B5" sqref="B5"/>
      <pageMargins left="0.7" right="0.7" top="0.75" bottom="0.75" header="0.3" footer="0.3"/>
    </customSheetView>
    <customSheetView guid="{F6C9F540-C2AB-4403-AC50-BD117E7AFCBF}" state="hidden" showRuler="0">
      <selection activeCell="B5" sqref="B5"/>
      <pageMargins left="0.7" right="0.7" top="0.75" bottom="0.75" header="0.3" footer="0.3"/>
      <headerFooter alignWithMargins="0"/>
    </customSheetView>
    <customSheetView guid="{CE7230F9-7C2E-4492-A143-F232BCF84CB0}" state="hidden">
      <selection activeCell="B5" sqref="B5"/>
      <pageMargins left="0.7" right="0.7" top="0.75" bottom="0.75" header="0.3" footer="0.3"/>
    </customSheetView>
  </customSheetView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2"/>
  <sheetViews>
    <sheetView tabSelected="1" workbookViewId="0">
      <selection activeCell="H12" sqref="H11:H12"/>
    </sheetView>
  </sheetViews>
  <sheetFormatPr defaultRowHeight="12.75" x14ac:dyDescent="0.2"/>
  <cols>
    <col min="1" max="1" width="18.5703125" style="30" customWidth="1"/>
    <col min="2" max="2" width="16.7109375" style="30" customWidth="1"/>
    <col min="3" max="3" width="20.7109375" style="30" customWidth="1"/>
    <col min="4" max="4" width="5.140625" style="39" customWidth="1"/>
    <col min="5" max="6" width="12.28515625" style="30" customWidth="1"/>
    <col min="7" max="16384" width="9.140625" style="30"/>
  </cols>
  <sheetData>
    <row r="1" spans="1:7" ht="18.75" x14ac:dyDescent="0.3">
      <c r="A1" s="141" t="s">
        <v>224</v>
      </c>
      <c r="B1" s="142"/>
      <c r="C1" s="142"/>
      <c r="D1" s="142"/>
      <c r="E1" s="142"/>
      <c r="F1" s="142"/>
      <c r="G1" s="29"/>
    </row>
    <row r="2" spans="1:7" x14ac:dyDescent="0.2">
      <c r="A2" s="35" t="s">
        <v>113</v>
      </c>
      <c r="B2" s="36"/>
      <c r="C2" s="36"/>
      <c r="D2" s="37"/>
      <c r="E2" s="31" t="s">
        <v>3</v>
      </c>
      <c r="F2" s="32" t="s">
        <v>258</v>
      </c>
    </row>
    <row r="3" spans="1:7" s="39" customFormat="1" ht="9" x14ac:dyDescent="0.15">
      <c r="A3" s="143">
        <v>0</v>
      </c>
      <c r="B3" s="144"/>
      <c r="C3" s="144"/>
      <c r="D3" s="144"/>
      <c r="E3" s="41">
        <v>1</v>
      </c>
      <c r="F3" s="41">
        <v>2</v>
      </c>
    </row>
    <row r="4" spans="1:7" x14ac:dyDescent="0.2">
      <c r="A4" s="131" t="s">
        <v>109</v>
      </c>
      <c r="B4" s="131" t="s">
        <v>110</v>
      </c>
      <c r="C4" s="132"/>
      <c r="D4" s="38">
        <v>1</v>
      </c>
      <c r="E4" s="101">
        <v>259</v>
      </c>
      <c r="F4" s="42" t="s">
        <v>1</v>
      </c>
    </row>
    <row r="5" spans="1:7" x14ac:dyDescent="0.2">
      <c r="A5" s="131"/>
      <c r="B5" s="145" t="s">
        <v>111</v>
      </c>
      <c r="C5" s="146"/>
      <c r="D5" s="38">
        <v>2</v>
      </c>
      <c r="E5" s="101">
        <v>28</v>
      </c>
      <c r="F5" s="42" t="s">
        <v>1</v>
      </c>
    </row>
    <row r="6" spans="1:7" x14ac:dyDescent="0.2">
      <c r="A6" s="131"/>
      <c r="B6" s="131" t="s">
        <v>112</v>
      </c>
      <c r="C6" s="132"/>
      <c r="D6" s="38">
        <v>3</v>
      </c>
      <c r="E6" s="101">
        <v>0</v>
      </c>
      <c r="F6" s="42" t="s">
        <v>1</v>
      </c>
    </row>
    <row r="7" spans="1:7" x14ac:dyDescent="0.2">
      <c r="A7" s="145" t="s">
        <v>14</v>
      </c>
      <c r="B7" s="146"/>
      <c r="C7" s="146"/>
      <c r="D7" s="38">
        <v>4</v>
      </c>
      <c r="E7" s="102"/>
      <c r="F7" s="105"/>
    </row>
    <row r="8" spans="1:7" x14ac:dyDescent="0.2">
      <c r="A8" s="131" t="s">
        <v>225</v>
      </c>
      <c r="B8" s="133" t="s">
        <v>99</v>
      </c>
      <c r="C8" s="134"/>
      <c r="D8" s="38">
        <v>5</v>
      </c>
      <c r="E8" s="101"/>
      <c r="F8" s="33" t="s">
        <v>1</v>
      </c>
    </row>
    <row r="9" spans="1:7" x14ac:dyDescent="0.2">
      <c r="A9" s="132"/>
      <c r="B9" s="133" t="s">
        <v>107</v>
      </c>
      <c r="C9" s="135"/>
      <c r="D9" s="38">
        <v>6</v>
      </c>
      <c r="E9" s="101"/>
      <c r="F9" s="33" t="s">
        <v>1</v>
      </c>
    </row>
    <row r="10" spans="1:7" x14ac:dyDescent="0.2">
      <c r="A10" s="132"/>
      <c r="B10" s="133" t="s">
        <v>108</v>
      </c>
      <c r="C10" s="135"/>
      <c r="D10" s="38">
        <v>7</v>
      </c>
      <c r="E10" s="103"/>
      <c r="F10" s="33" t="s">
        <v>1</v>
      </c>
    </row>
    <row r="11" spans="1:7" x14ac:dyDescent="0.2">
      <c r="A11" s="138" t="s">
        <v>114</v>
      </c>
      <c r="B11" s="136" t="s">
        <v>93</v>
      </c>
      <c r="C11" s="43" t="s">
        <v>94</v>
      </c>
      <c r="D11" s="38">
        <v>8</v>
      </c>
      <c r="E11" s="104"/>
      <c r="F11" s="104"/>
    </row>
    <row r="12" spans="1:7" x14ac:dyDescent="0.2">
      <c r="A12" s="139"/>
      <c r="B12" s="136"/>
      <c r="C12" s="43" t="s">
        <v>95</v>
      </c>
      <c r="D12" s="38">
        <v>9</v>
      </c>
      <c r="E12" s="104">
        <v>2</v>
      </c>
      <c r="F12" s="104">
        <v>400</v>
      </c>
    </row>
    <row r="13" spans="1:7" x14ac:dyDescent="0.2">
      <c r="A13" s="139"/>
      <c r="B13" s="136"/>
      <c r="C13" s="43" t="s">
        <v>96</v>
      </c>
      <c r="D13" s="38">
        <v>10</v>
      </c>
      <c r="E13" s="104"/>
      <c r="F13" s="104"/>
    </row>
    <row r="14" spans="1:7" x14ac:dyDescent="0.2">
      <c r="A14" s="139"/>
      <c r="B14" s="136"/>
      <c r="C14" s="43" t="s">
        <v>97</v>
      </c>
      <c r="D14" s="38">
        <v>11</v>
      </c>
      <c r="E14" s="104"/>
      <c r="F14" s="104"/>
    </row>
    <row r="15" spans="1:7" x14ac:dyDescent="0.2">
      <c r="A15" s="139"/>
      <c r="B15" s="137"/>
      <c r="C15" s="43" t="s">
        <v>98</v>
      </c>
      <c r="D15" s="38">
        <v>12</v>
      </c>
      <c r="E15" s="104"/>
      <c r="F15" s="104"/>
    </row>
    <row r="16" spans="1:7" x14ac:dyDescent="0.2">
      <c r="A16" s="139"/>
      <c r="B16" s="136" t="s">
        <v>196</v>
      </c>
      <c r="C16" s="43" t="s">
        <v>100</v>
      </c>
      <c r="D16" s="38">
        <v>13</v>
      </c>
      <c r="E16" s="104"/>
      <c r="F16" s="104"/>
    </row>
    <row r="17" spans="1:6" x14ac:dyDescent="0.2">
      <c r="A17" s="139"/>
      <c r="B17" s="136"/>
      <c r="C17" s="43" t="s">
        <v>101</v>
      </c>
      <c r="D17" s="38">
        <v>14</v>
      </c>
      <c r="E17" s="104"/>
      <c r="F17" s="104"/>
    </row>
    <row r="18" spans="1:6" x14ac:dyDescent="0.2">
      <c r="A18" s="139"/>
      <c r="B18" s="136"/>
      <c r="C18" s="43" t="s">
        <v>102</v>
      </c>
      <c r="D18" s="38">
        <v>15</v>
      </c>
      <c r="E18" s="104"/>
      <c r="F18" s="104"/>
    </row>
    <row r="19" spans="1:6" x14ac:dyDescent="0.2">
      <c r="A19" s="139"/>
      <c r="B19" s="136"/>
      <c r="C19" s="43" t="s">
        <v>103</v>
      </c>
      <c r="D19" s="38">
        <v>16</v>
      </c>
      <c r="E19" s="104"/>
      <c r="F19" s="104"/>
    </row>
    <row r="20" spans="1:6" x14ac:dyDescent="0.2">
      <c r="A20" s="139"/>
      <c r="B20" s="136"/>
      <c r="C20" s="43" t="s">
        <v>104</v>
      </c>
      <c r="D20" s="38">
        <v>17</v>
      </c>
      <c r="E20" s="104"/>
      <c r="F20" s="104"/>
    </row>
    <row r="21" spans="1:6" x14ac:dyDescent="0.2">
      <c r="A21" s="139"/>
      <c r="B21" s="136"/>
      <c r="C21" s="43" t="s">
        <v>105</v>
      </c>
      <c r="D21" s="38">
        <v>18</v>
      </c>
      <c r="E21" s="104"/>
      <c r="F21" s="104"/>
    </row>
    <row r="22" spans="1:6" x14ac:dyDescent="0.2">
      <c r="A22" s="139"/>
      <c r="B22" s="136"/>
      <c r="C22" s="43" t="s">
        <v>106</v>
      </c>
      <c r="D22" s="38">
        <v>19</v>
      </c>
      <c r="E22" s="104"/>
      <c r="F22" s="104"/>
    </row>
    <row r="23" spans="1:6" x14ac:dyDescent="0.2">
      <c r="A23" s="139"/>
      <c r="B23" s="136"/>
      <c r="C23" s="43" t="s">
        <v>198</v>
      </c>
      <c r="D23" s="38">
        <v>20</v>
      </c>
      <c r="E23" s="104"/>
      <c r="F23" s="104"/>
    </row>
    <row r="24" spans="1:6" x14ac:dyDescent="0.2">
      <c r="A24" s="140"/>
      <c r="B24" s="136"/>
      <c r="C24" s="43" t="s">
        <v>199</v>
      </c>
      <c r="D24" s="38">
        <v>21</v>
      </c>
      <c r="E24" s="104"/>
      <c r="F24" s="104"/>
    </row>
    <row r="25" spans="1:6" x14ac:dyDescent="0.2">
      <c r="E25" s="34"/>
    </row>
    <row r="26" spans="1:6" x14ac:dyDescent="0.2">
      <c r="E26" s="34"/>
    </row>
    <row r="28" spans="1:6" x14ac:dyDescent="0.2">
      <c r="E28" s="34"/>
    </row>
    <row r="30" spans="1:6" x14ac:dyDescent="0.2">
      <c r="E30" s="34"/>
    </row>
    <row r="31" spans="1:6" x14ac:dyDescent="0.2">
      <c r="E31" s="34"/>
    </row>
    <row r="32" spans="1:6" x14ac:dyDescent="0.2">
      <c r="E32" s="34"/>
    </row>
    <row r="33" spans="4:5" x14ac:dyDescent="0.2">
      <c r="E33" s="34"/>
    </row>
    <row r="34" spans="4:5" x14ac:dyDescent="0.2">
      <c r="E34" s="34"/>
    </row>
    <row r="35" spans="4:5" x14ac:dyDescent="0.2">
      <c r="E35" s="34"/>
    </row>
    <row r="42" spans="4:5" x14ac:dyDescent="0.2">
      <c r="D42" s="40"/>
      <c r="E42" s="34"/>
    </row>
  </sheetData>
  <sheetProtection algorithmName="SHA-512" hashValue="+HughhOEr+054W2NiYJZN1xNN//5E/H0dwmc4inb0wchz14boxAB+ayTrWhAdmYEmREQo8bMz7BTLmlf29kynA==" saltValue="4jxR3Jt7yvC8/JKQDC9Zgg==" spinCount="100000" sheet="1" objects="1" scenarios="1"/>
  <mergeCells count="14">
    <mergeCell ref="A1:F1"/>
    <mergeCell ref="A3:D3"/>
    <mergeCell ref="A7:C7"/>
    <mergeCell ref="A4:A6"/>
    <mergeCell ref="B4:C4"/>
    <mergeCell ref="B5:C5"/>
    <mergeCell ref="B6:C6"/>
    <mergeCell ref="A8:A10"/>
    <mergeCell ref="B8:C8"/>
    <mergeCell ref="B9:C9"/>
    <mergeCell ref="B10:C10"/>
    <mergeCell ref="B11:B15"/>
    <mergeCell ref="A11:A24"/>
    <mergeCell ref="B16:B24"/>
  </mergeCells>
  <pageMargins left="0.7" right="0.7" top="0.32" bottom="0.32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121"/>
  <sheetViews>
    <sheetView showGridLines="0" zoomScaleSheetLayoutView="100" workbookViewId="0">
      <selection activeCell="A23" sqref="A23"/>
    </sheetView>
  </sheetViews>
  <sheetFormatPr defaultColWidth="9.140625" defaultRowHeight="12.75" x14ac:dyDescent="0.2"/>
  <cols>
    <col min="1" max="1" width="126.140625" style="29" customWidth="1"/>
    <col min="2" max="2" width="0.140625" style="29" customWidth="1"/>
    <col min="3" max="3" width="0.42578125" style="29" customWidth="1"/>
    <col min="4" max="4" width="12.42578125" style="29" customWidth="1"/>
    <col min="5" max="5" width="15.5703125" style="29" customWidth="1"/>
    <col min="6" max="6" width="15.28515625" style="29" customWidth="1"/>
    <col min="7" max="7" width="9.140625" style="29" customWidth="1"/>
    <col min="8" max="8" width="11.42578125" style="29" customWidth="1"/>
    <col min="9" max="9" width="10.42578125" style="29" customWidth="1"/>
    <col min="10" max="10" width="9.140625" style="29" customWidth="1"/>
    <col min="11" max="11" width="8.85546875" style="29" customWidth="1"/>
    <col min="12" max="12" width="9.42578125" style="29" customWidth="1"/>
    <col min="13" max="13" width="5.7109375" style="29" customWidth="1"/>
    <col min="14" max="16384" width="9.140625" style="29"/>
  </cols>
  <sheetData>
    <row r="1" spans="1:16" x14ac:dyDescent="0.2">
      <c r="A1" s="85" t="s">
        <v>68</v>
      </c>
      <c r="B1" s="46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</row>
    <row r="2" spans="1:16" ht="19.5" customHeight="1" x14ac:dyDescent="0.2">
      <c r="A2" s="86" t="s">
        <v>4</v>
      </c>
      <c r="B2" s="49"/>
      <c r="C2" s="50"/>
      <c r="D2" s="51"/>
      <c r="E2" s="51"/>
      <c r="F2" s="52"/>
      <c r="G2" s="52"/>
      <c r="H2" s="52"/>
      <c r="I2" s="52"/>
      <c r="J2" s="52"/>
      <c r="K2" s="53"/>
    </row>
    <row r="3" spans="1:16" x14ac:dyDescent="0.2">
      <c r="A3" s="54" t="s">
        <v>201</v>
      </c>
      <c r="B3" s="54"/>
      <c r="C3" s="55"/>
      <c r="D3" s="56"/>
      <c r="E3" s="56"/>
      <c r="F3" s="56"/>
      <c r="G3" s="56"/>
      <c r="H3" s="56"/>
      <c r="I3" s="56"/>
      <c r="J3" s="56"/>
      <c r="K3" s="53"/>
    </row>
    <row r="4" spans="1:16" x14ac:dyDescent="0.2">
      <c r="A4" s="54" t="s">
        <v>202</v>
      </c>
      <c r="B4" s="54"/>
      <c r="C4" s="55"/>
      <c r="D4" s="56"/>
      <c r="E4" s="56"/>
      <c r="F4" s="56"/>
      <c r="G4" s="56"/>
      <c r="H4" s="56"/>
      <c r="I4" s="56"/>
      <c r="J4" s="56"/>
      <c r="K4" s="53"/>
    </row>
    <row r="5" spans="1:16" x14ac:dyDescent="0.2">
      <c r="A5" s="57" t="s">
        <v>230</v>
      </c>
      <c r="B5" s="57"/>
      <c r="C5" s="58"/>
      <c r="D5" s="59"/>
      <c r="E5" s="59"/>
      <c r="F5" s="59"/>
      <c r="G5" s="59"/>
      <c r="H5" s="59"/>
      <c r="I5" s="59"/>
      <c r="J5" s="59"/>
      <c r="K5" s="60"/>
      <c r="L5" s="61"/>
      <c r="M5" s="61"/>
      <c r="N5" s="61"/>
      <c r="O5" s="61"/>
      <c r="P5" s="61"/>
    </row>
    <row r="6" spans="1:16" x14ac:dyDescent="0.2">
      <c r="A6" s="57" t="s">
        <v>229</v>
      </c>
      <c r="B6" s="57"/>
      <c r="C6" s="58"/>
      <c r="D6" s="62"/>
      <c r="E6" s="59"/>
      <c r="F6" s="59"/>
      <c r="G6" s="59"/>
      <c r="H6" s="59"/>
      <c r="I6" s="59"/>
      <c r="J6" s="59"/>
      <c r="K6" s="60"/>
      <c r="L6" s="61"/>
      <c r="M6" s="61"/>
      <c r="N6" s="61"/>
      <c r="O6" s="61"/>
      <c r="P6" s="61"/>
    </row>
    <row r="7" spans="1:16" x14ac:dyDescent="0.2">
      <c r="A7" s="87" t="s">
        <v>92</v>
      </c>
      <c r="B7" s="63"/>
      <c r="C7" s="64"/>
      <c r="D7" s="65"/>
      <c r="E7" s="65"/>
      <c r="F7" s="65"/>
      <c r="G7" s="65"/>
      <c r="H7" s="65"/>
      <c r="I7" s="65"/>
      <c r="J7" s="65"/>
    </row>
    <row r="8" spans="1:16" ht="25.5" x14ac:dyDescent="0.2">
      <c r="A8" s="88" t="s">
        <v>91</v>
      </c>
      <c r="B8" s="45"/>
      <c r="C8" s="66"/>
      <c r="D8" s="67"/>
      <c r="E8" s="67"/>
      <c r="F8" s="67"/>
      <c r="G8" s="67"/>
      <c r="H8" s="67"/>
      <c r="I8" s="67"/>
      <c r="J8" s="67"/>
      <c r="K8" s="67"/>
      <c r="L8" s="67"/>
      <c r="M8" s="67"/>
    </row>
    <row r="9" spans="1:16" ht="38.25" x14ac:dyDescent="0.2">
      <c r="A9" s="71" t="s">
        <v>86</v>
      </c>
      <c r="B9" s="68"/>
      <c r="C9" s="69"/>
      <c r="D9" s="70"/>
      <c r="E9" s="70"/>
      <c r="F9" s="70"/>
      <c r="G9" s="70"/>
      <c r="H9" s="70"/>
      <c r="I9" s="70"/>
      <c r="J9" s="70"/>
      <c r="K9" s="70"/>
      <c r="L9" s="70"/>
      <c r="M9" s="70"/>
    </row>
    <row r="10" spans="1:16" ht="38.25" x14ac:dyDescent="0.2">
      <c r="A10" s="71" t="s">
        <v>197</v>
      </c>
      <c r="B10" s="68"/>
      <c r="C10" s="69"/>
      <c r="D10" s="70"/>
      <c r="E10" s="70"/>
      <c r="F10" s="70"/>
      <c r="G10" s="70"/>
      <c r="H10" s="70"/>
      <c r="I10" s="70"/>
      <c r="J10" s="70"/>
      <c r="K10" s="70"/>
      <c r="L10" s="70"/>
      <c r="M10" s="70"/>
    </row>
    <row r="11" spans="1:16" ht="89.25" x14ac:dyDescent="0.2">
      <c r="A11" s="71" t="s">
        <v>232</v>
      </c>
      <c r="B11" s="71"/>
      <c r="C11" s="72"/>
      <c r="D11" s="73"/>
      <c r="E11" s="73"/>
      <c r="F11" s="73"/>
      <c r="G11" s="73"/>
      <c r="H11" s="73"/>
      <c r="I11" s="73"/>
      <c r="J11" s="73"/>
      <c r="K11" s="73"/>
      <c r="L11" s="73"/>
      <c r="M11" s="74"/>
    </row>
    <row r="12" spans="1:16" ht="25.5" x14ac:dyDescent="0.2">
      <c r="A12" s="71" t="s">
        <v>228</v>
      </c>
      <c r="B12" s="71"/>
      <c r="C12" s="72"/>
      <c r="D12" s="73"/>
      <c r="E12" s="73"/>
      <c r="F12" s="73"/>
      <c r="G12" s="73"/>
      <c r="H12" s="73"/>
      <c r="I12" s="73"/>
      <c r="J12" s="73"/>
      <c r="K12" s="73"/>
      <c r="L12" s="73"/>
      <c r="M12" s="74"/>
    </row>
    <row r="13" spans="1:16" s="75" customFormat="1" x14ac:dyDescent="0.2">
      <c r="A13" s="71" t="s">
        <v>226</v>
      </c>
      <c r="B13" s="71"/>
      <c r="C13" s="72"/>
      <c r="D13" s="73"/>
      <c r="E13" s="73"/>
      <c r="F13" s="73"/>
      <c r="G13" s="73"/>
      <c r="H13" s="73"/>
      <c r="I13" s="73"/>
      <c r="J13" s="73"/>
      <c r="K13" s="73"/>
      <c r="L13" s="73"/>
      <c r="M13" s="73"/>
    </row>
    <row r="14" spans="1:16" s="75" customFormat="1" ht="36" customHeight="1" x14ac:dyDescent="0.2">
      <c r="A14" s="71" t="s">
        <v>233</v>
      </c>
      <c r="B14" s="71"/>
      <c r="C14" s="72"/>
      <c r="D14" s="73"/>
      <c r="E14" s="73"/>
      <c r="F14" s="73"/>
      <c r="G14" s="73"/>
      <c r="H14" s="73"/>
      <c r="I14" s="73"/>
      <c r="J14" s="73"/>
      <c r="K14" s="73"/>
      <c r="L14" s="73"/>
      <c r="M14" s="73"/>
    </row>
    <row r="15" spans="1:16" s="75" customFormat="1" ht="25.5" x14ac:dyDescent="0.2">
      <c r="A15" s="71" t="s">
        <v>234</v>
      </c>
      <c r="B15" s="76"/>
      <c r="C15" s="77"/>
      <c r="D15" s="78"/>
      <c r="E15" s="78"/>
      <c r="F15" s="78"/>
      <c r="G15" s="78"/>
      <c r="H15" s="78"/>
      <c r="I15" s="78"/>
      <c r="J15" s="78"/>
      <c r="K15" s="78"/>
      <c r="L15" s="78"/>
      <c r="M15" s="78"/>
    </row>
    <row r="16" spans="1:16" s="75" customFormat="1" ht="25.5" x14ac:dyDescent="0.2">
      <c r="A16" s="71" t="s">
        <v>235</v>
      </c>
      <c r="B16" s="71"/>
      <c r="C16" s="72"/>
      <c r="D16" s="73"/>
      <c r="E16" s="73"/>
      <c r="F16" s="73"/>
      <c r="G16" s="73"/>
      <c r="H16" s="73"/>
      <c r="I16" s="73"/>
      <c r="J16" s="73"/>
      <c r="K16" s="73"/>
      <c r="L16" s="73"/>
      <c r="M16" s="73"/>
    </row>
    <row r="17" spans="1:13" ht="63.75" x14ac:dyDescent="0.2">
      <c r="A17" s="71" t="s">
        <v>236</v>
      </c>
      <c r="B17" s="71"/>
      <c r="C17" s="72"/>
      <c r="D17" s="73"/>
      <c r="E17" s="73"/>
      <c r="F17" s="73"/>
      <c r="G17" s="73"/>
      <c r="H17" s="73"/>
      <c r="I17" s="73"/>
      <c r="J17" s="73"/>
      <c r="K17" s="73"/>
      <c r="L17" s="73"/>
      <c r="M17" s="73"/>
    </row>
    <row r="18" spans="1:13" ht="25.5" x14ac:dyDescent="0.2">
      <c r="A18" s="71" t="s">
        <v>237</v>
      </c>
      <c r="B18" s="71"/>
      <c r="C18" s="72"/>
      <c r="D18" s="73"/>
      <c r="E18" s="73"/>
      <c r="F18" s="73"/>
      <c r="G18" s="73"/>
      <c r="H18" s="73"/>
      <c r="I18" s="73"/>
      <c r="J18" s="73"/>
      <c r="K18" s="73"/>
      <c r="L18" s="73"/>
      <c r="M18" s="73"/>
    </row>
    <row r="19" spans="1:13" ht="25.5" x14ac:dyDescent="0.2">
      <c r="A19" s="71" t="s">
        <v>238</v>
      </c>
      <c r="B19" s="71"/>
      <c r="C19" s="72"/>
      <c r="D19" s="73"/>
      <c r="E19" s="73"/>
      <c r="F19" s="73"/>
      <c r="G19" s="73"/>
      <c r="H19" s="73"/>
      <c r="I19" s="73"/>
      <c r="J19" s="73"/>
      <c r="K19" s="73"/>
      <c r="L19" s="73"/>
      <c r="M19" s="73"/>
    </row>
    <row r="20" spans="1:13" ht="25.5" x14ac:dyDescent="0.2">
      <c r="A20" s="68" t="s">
        <v>239</v>
      </c>
      <c r="B20" s="79"/>
      <c r="C20" s="80"/>
      <c r="D20" s="81"/>
      <c r="E20" s="81"/>
      <c r="F20" s="81"/>
      <c r="G20" s="81"/>
      <c r="H20" s="81"/>
      <c r="I20" s="81"/>
      <c r="J20" s="81"/>
      <c r="K20" s="81"/>
      <c r="L20" s="81"/>
      <c r="M20" s="81"/>
    </row>
    <row r="21" spans="1:13" ht="25.5" x14ac:dyDescent="0.2">
      <c r="A21" s="89" t="s">
        <v>240</v>
      </c>
      <c r="B21" s="71"/>
      <c r="C21" s="72"/>
      <c r="D21" s="73"/>
      <c r="E21" s="73"/>
      <c r="F21" s="73"/>
      <c r="G21" s="73"/>
      <c r="H21" s="73"/>
      <c r="I21" s="73"/>
      <c r="J21" s="73"/>
      <c r="K21" s="73"/>
      <c r="L21" s="73"/>
      <c r="M21" s="73"/>
    </row>
    <row r="22" spans="1:13" ht="38.25" x14ac:dyDescent="0.2">
      <c r="A22" s="71" t="s">
        <v>231</v>
      </c>
      <c r="B22" s="71"/>
      <c r="C22" s="72"/>
      <c r="D22" s="73"/>
      <c r="E22" s="73"/>
      <c r="F22" s="73"/>
      <c r="G22" s="73"/>
      <c r="H22" s="73"/>
      <c r="I22" s="73"/>
      <c r="J22" s="73"/>
      <c r="K22" s="73"/>
      <c r="L22" s="73"/>
      <c r="M22" s="73"/>
    </row>
    <row r="23" spans="1:13" s="82" customFormat="1" ht="25.5" x14ac:dyDescent="0.2">
      <c r="A23" s="90" t="s">
        <v>241</v>
      </c>
      <c r="B23" s="79"/>
      <c r="C23" s="80"/>
      <c r="D23" s="81"/>
      <c r="E23" s="81"/>
      <c r="F23" s="81"/>
      <c r="G23" s="81"/>
      <c r="H23" s="81"/>
      <c r="I23" s="81"/>
      <c r="J23" s="81"/>
      <c r="K23" s="81"/>
      <c r="L23" s="81"/>
      <c r="M23" s="81"/>
    </row>
    <row r="24" spans="1:13" ht="25.5" x14ac:dyDescent="0.2">
      <c r="A24" s="79" t="s">
        <v>242</v>
      </c>
      <c r="B24" s="79"/>
      <c r="C24" s="80"/>
      <c r="D24" s="81"/>
      <c r="E24" s="81"/>
      <c r="F24" s="81"/>
      <c r="G24" s="81"/>
      <c r="H24" s="81"/>
      <c r="I24" s="81"/>
      <c r="J24" s="81"/>
      <c r="K24" s="81"/>
      <c r="L24" s="81"/>
      <c r="M24" s="81"/>
    </row>
    <row r="25" spans="1:13" ht="38.25" x14ac:dyDescent="0.2">
      <c r="A25" s="79" t="s">
        <v>243</v>
      </c>
      <c r="B25" s="79"/>
      <c r="C25" s="80"/>
      <c r="D25" s="81"/>
      <c r="E25" s="81"/>
      <c r="F25" s="81"/>
      <c r="G25" s="81"/>
      <c r="H25" s="81"/>
      <c r="I25" s="81"/>
      <c r="J25" s="81"/>
      <c r="K25" s="81"/>
      <c r="L25" s="81"/>
      <c r="M25" s="81"/>
    </row>
    <row r="26" spans="1:13" x14ac:dyDescent="0.2">
      <c r="A26" s="87" t="s">
        <v>227</v>
      </c>
      <c r="B26" s="63"/>
      <c r="C26" s="64"/>
      <c r="D26" s="65"/>
      <c r="E26" s="65"/>
      <c r="F26" s="65"/>
      <c r="G26" s="65"/>
      <c r="H26" s="65"/>
      <c r="I26" s="65"/>
      <c r="J26" s="65"/>
    </row>
    <row r="27" spans="1:13" x14ac:dyDescent="0.2">
      <c r="A27" s="79" t="s">
        <v>244</v>
      </c>
      <c r="B27" s="79"/>
      <c r="C27" s="80"/>
      <c r="D27" s="81"/>
      <c r="E27" s="81"/>
      <c r="F27" s="81"/>
      <c r="G27" s="81"/>
      <c r="H27" s="81"/>
      <c r="I27" s="81"/>
      <c r="J27" s="83"/>
    </row>
    <row r="28" spans="1:13" ht="31.5" customHeight="1" x14ac:dyDescent="0.2">
      <c r="A28" s="91"/>
      <c r="B28" s="84"/>
      <c r="C28" s="84"/>
      <c r="D28" s="84"/>
      <c r="E28" s="84"/>
      <c r="F28" s="84"/>
      <c r="G28" s="84"/>
      <c r="H28" s="84"/>
      <c r="I28" s="84"/>
      <c r="J28" s="83"/>
    </row>
    <row r="29" spans="1:13" ht="24" customHeight="1" x14ac:dyDescent="0.2">
      <c r="A29" s="67"/>
      <c r="B29" s="84"/>
      <c r="C29" s="84"/>
      <c r="D29" s="84"/>
      <c r="E29" s="84"/>
      <c r="F29" s="84"/>
      <c r="G29" s="84"/>
      <c r="H29" s="84"/>
      <c r="I29" s="84"/>
      <c r="J29" s="83"/>
    </row>
    <row r="30" spans="1:13" ht="35.25" customHeight="1" x14ac:dyDescent="0.2">
      <c r="A30" s="73"/>
      <c r="B30" s="84"/>
      <c r="C30" s="84"/>
      <c r="D30" s="84"/>
      <c r="E30" s="84"/>
      <c r="F30" s="84"/>
      <c r="G30" s="84"/>
      <c r="H30" s="84"/>
      <c r="I30" s="84"/>
      <c r="J30" s="83"/>
    </row>
    <row r="31" spans="1:13" ht="25.5" customHeight="1" x14ac:dyDescent="0.2">
      <c r="A31" s="73"/>
      <c r="B31" s="84"/>
      <c r="C31" s="84"/>
      <c r="D31" s="84"/>
      <c r="E31" s="84"/>
      <c r="F31" s="84"/>
      <c r="G31" s="84"/>
      <c r="H31" s="84"/>
      <c r="I31" s="84"/>
      <c r="J31" s="83"/>
    </row>
    <row r="32" spans="1:13" x14ac:dyDescent="0.2">
      <c r="A32" s="84"/>
      <c r="B32" s="84"/>
      <c r="C32" s="84"/>
      <c r="D32" s="84"/>
      <c r="E32" s="84"/>
      <c r="F32" s="84"/>
      <c r="G32" s="84"/>
      <c r="H32" s="84"/>
      <c r="I32" s="84"/>
      <c r="J32" s="83"/>
    </row>
    <row r="33" spans="1:10" x14ac:dyDescent="0.2">
      <c r="A33" s="84"/>
      <c r="B33" s="84"/>
      <c r="C33" s="84"/>
      <c r="D33" s="84"/>
      <c r="E33" s="84"/>
      <c r="F33" s="84"/>
      <c r="G33" s="84"/>
      <c r="H33" s="84"/>
      <c r="I33" s="84"/>
      <c r="J33" s="83"/>
    </row>
    <row r="34" spans="1:10" x14ac:dyDescent="0.2">
      <c r="A34" s="84"/>
      <c r="B34" s="84"/>
      <c r="C34" s="84"/>
      <c r="D34" s="84"/>
      <c r="E34" s="84"/>
      <c r="F34" s="84"/>
      <c r="G34" s="84"/>
      <c r="H34" s="84"/>
      <c r="I34" s="84"/>
      <c r="J34" s="83"/>
    </row>
    <row r="35" spans="1:10" x14ac:dyDescent="0.2">
      <c r="A35" s="84"/>
      <c r="B35" s="84"/>
      <c r="C35" s="84"/>
      <c r="D35" s="84"/>
      <c r="E35" s="84"/>
      <c r="F35" s="84"/>
      <c r="G35" s="84"/>
      <c r="H35" s="84"/>
      <c r="I35" s="84"/>
      <c r="J35" s="83"/>
    </row>
    <row r="36" spans="1:10" x14ac:dyDescent="0.2">
      <c r="A36" s="84"/>
      <c r="B36" s="84"/>
      <c r="C36" s="84"/>
      <c r="D36" s="84"/>
      <c r="E36" s="84"/>
      <c r="F36" s="84"/>
      <c r="G36" s="84"/>
      <c r="H36" s="84"/>
      <c r="I36" s="84"/>
      <c r="J36" s="83"/>
    </row>
    <row r="37" spans="1:10" x14ac:dyDescent="0.2">
      <c r="A37" s="84"/>
      <c r="B37" s="84"/>
      <c r="C37" s="84"/>
      <c r="D37" s="84"/>
      <c r="E37" s="84"/>
      <c r="F37" s="84"/>
      <c r="G37" s="84"/>
      <c r="H37" s="84"/>
      <c r="I37" s="84"/>
      <c r="J37" s="83"/>
    </row>
    <row r="38" spans="1:10" x14ac:dyDescent="0.2">
      <c r="A38" s="84"/>
      <c r="B38" s="84"/>
      <c r="C38" s="84"/>
      <c r="D38" s="84"/>
      <c r="E38" s="84"/>
      <c r="F38" s="84"/>
      <c r="G38" s="84"/>
      <c r="H38" s="84"/>
      <c r="I38" s="84"/>
      <c r="J38" s="83"/>
    </row>
    <row r="39" spans="1:10" x14ac:dyDescent="0.2">
      <c r="A39" s="84"/>
      <c r="B39" s="84"/>
      <c r="C39" s="84"/>
      <c r="D39" s="84"/>
      <c r="E39" s="84"/>
      <c r="F39" s="84"/>
      <c r="G39" s="84"/>
      <c r="H39" s="84"/>
      <c r="I39" s="84"/>
      <c r="J39" s="83"/>
    </row>
    <row r="40" spans="1:10" x14ac:dyDescent="0.2">
      <c r="A40" s="84"/>
      <c r="B40" s="84"/>
      <c r="C40" s="84"/>
      <c r="D40" s="84"/>
      <c r="E40" s="84"/>
      <c r="F40" s="84"/>
      <c r="G40" s="84"/>
      <c r="H40" s="84"/>
      <c r="I40" s="84"/>
      <c r="J40" s="83"/>
    </row>
    <row r="41" spans="1:10" x14ac:dyDescent="0.2">
      <c r="A41" s="84"/>
      <c r="B41" s="84"/>
      <c r="C41" s="84"/>
      <c r="D41" s="84"/>
      <c r="E41" s="84"/>
      <c r="F41" s="84"/>
      <c r="G41" s="84"/>
      <c r="H41" s="84"/>
      <c r="I41" s="84"/>
      <c r="J41" s="83"/>
    </row>
    <row r="42" spans="1:10" x14ac:dyDescent="0.2">
      <c r="A42" s="84"/>
      <c r="B42" s="84"/>
      <c r="C42" s="84"/>
      <c r="D42" s="84"/>
      <c r="E42" s="84"/>
      <c r="F42" s="84"/>
      <c r="G42" s="84"/>
      <c r="H42" s="84"/>
      <c r="I42" s="84"/>
      <c r="J42" s="83"/>
    </row>
    <row r="43" spans="1:10" x14ac:dyDescent="0.2">
      <c r="A43" s="84"/>
      <c r="B43" s="84"/>
      <c r="C43" s="84"/>
      <c r="D43" s="84"/>
      <c r="E43" s="84"/>
      <c r="F43" s="84"/>
      <c r="G43" s="84"/>
      <c r="H43" s="84"/>
      <c r="I43" s="84"/>
      <c r="J43" s="83"/>
    </row>
    <row r="44" spans="1:10" x14ac:dyDescent="0.2">
      <c r="A44" s="84"/>
      <c r="B44" s="84"/>
      <c r="C44" s="84"/>
      <c r="D44" s="84"/>
      <c r="E44" s="84"/>
      <c r="F44" s="84"/>
      <c r="G44" s="84"/>
      <c r="H44" s="84"/>
      <c r="I44" s="84"/>
      <c r="J44" s="83"/>
    </row>
    <row r="45" spans="1:10" x14ac:dyDescent="0.2">
      <c r="A45" s="84"/>
      <c r="B45" s="84"/>
      <c r="C45" s="84"/>
      <c r="D45" s="84"/>
      <c r="E45" s="84"/>
      <c r="F45" s="84"/>
      <c r="G45" s="84"/>
      <c r="H45" s="84"/>
      <c r="I45" s="84"/>
      <c r="J45" s="83"/>
    </row>
    <row r="46" spans="1:10" x14ac:dyDescent="0.2">
      <c r="A46" s="84"/>
      <c r="B46" s="84"/>
      <c r="C46" s="84"/>
      <c r="D46" s="84"/>
      <c r="E46" s="84"/>
      <c r="F46" s="84"/>
      <c r="G46" s="84"/>
      <c r="H46" s="84"/>
      <c r="I46" s="84"/>
      <c r="J46" s="83"/>
    </row>
    <row r="47" spans="1:10" x14ac:dyDescent="0.2">
      <c r="A47" s="84"/>
      <c r="B47" s="84"/>
      <c r="C47" s="84"/>
      <c r="D47" s="84"/>
      <c r="E47" s="84"/>
      <c r="F47" s="84"/>
      <c r="G47" s="84"/>
      <c r="H47" s="84"/>
      <c r="I47" s="84"/>
      <c r="J47" s="83"/>
    </row>
    <row r="48" spans="1:10" x14ac:dyDescent="0.2">
      <c r="A48" s="84"/>
      <c r="B48" s="84"/>
      <c r="C48" s="84"/>
      <c r="D48" s="84"/>
      <c r="E48" s="84"/>
      <c r="F48" s="84"/>
      <c r="G48" s="84"/>
      <c r="H48" s="84"/>
      <c r="I48" s="84"/>
      <c r="J48" s="83"/>
    </row>
    <row r="49" spans="1:10" x14ac:dyDescent="0.2">
      <c r="A49" s="84"/>
      <c r="B49" s="84"/>
      <c r="C49" s="84"/>
      <c r="D49" s="84"/>
      <c r="E49" s="84"/>
      <c r="F49" s="84"/>
      <c r="G49" s="84"/>
      <c r="H49" s="84"/>
      <c r="I49" s="84"/>
      <c r="J49" s="83"/>
    </row>
    <row r="50" spans="1:10" x14ac:dyDescent="0.2">
      <c r="A50" s="84"/>
      <c r="B50" s="84"/>
      <c r="C50" s="84"/>
      <c r="D50" s="84"/>
      <c r="E50" s="84"/>
      <c r="F50" s="84"/>
      <c r="G50" s="84"/>
      <c r="H50" s="84"/>
      <c r="I50" s="84"/>
      <c r="J50" s="83"/>
    </row>
    <row r="51" spans="1:10" x14ac:dyDescent="0.2">
      <c r="A51" s="84"/>
      <c r="B51" s="84"/>
      <c r="C51" s="84"/>
      <c r="D51" s="84"/>
      <c r="E51" s="84"/>
      <c r="F51" s="84"/>
      <c r="G51" s="84"/>
      <c r="H51" s="84"/>
      <c r="I51" s="84"/>
      <c r="J51" s="83"/>
    </row>
    <row r="52" spans="1:10" x14ac:dyDescent="0.2">
      <c r="A52" s="84"/>
      <c r="B52" s="84"/>
      <c r="C52" s="84"/>
      <c r="D52" s="84"/>
      <c r="E52" s="84"/>
      <c r="F52" s="84"/>
      <c r="G52" s="84"/>
      <c r="H52" s="84"/>
      <c r="I52" s="84"/>
      <c r="J52" s="83"/>
    </row>
    <row r="53" spans="1:10" x14ac:dyDescent="0.2">
      <c r="A53" s="84"/>
      <c r="B53" s="84"/>
      <c r="C53" s="84"/>
      <c r="D53" s="84"/>
      <c r="E53" s="84"/>
      <c r="F53" s="84"/>
      <c r="G53" s="84"/>
      <c r="H53" s="84"/>
      <c r="I53" s="84"/>
      <c r="J53" s="83"/>
    </row>
    <row r="54" spans="1:10" x14ac:dyDescent="0.2">
      <c r="A54" s="84"/>
      <c r="B54" s="84"/>
      <c r="C54" s="84"/>
      <c r="D54" s="84"/>
      <c r="E54" s="84"/>
      <c r="F54" s="84"/>
      <c r="G54" s="84"/>
      <c r="H54" s="84"/>
      <c r="I54" s="84"/>
      <c r="J54" s="83"/>
    </row>
    <row r="55" spans="1:10" x14ac:dyDescent="0.2">
      <c r="A55" s="84"/>
      <c r="B55" s="84"/>
      <c r="C55" s="84"/>
      <c r="D55" s="84"/>
      <c r="E55" s="84"/>
      <c r="F55" s="84"/>
      <c r="G55" s="84"/>
      <c r="H55" s="84"/>
      <c r="I55" s="84"/>
      <c r="J55" s="83"/>
    </row>
    <row r="56" spans="1:10" x14ac:dyDescent="0.2">
      <c r="A56" s="84"/>
      <c r="B56" s="84"/>
      <c r="C56" s="84"/>
      <c r="D56" s="84"/>
      <c r="E56" s="84"/>
      <c r="F56" s="84"/>
      <c r="G56" s="84"/>
      <c r="H56" s="84"/>
      <c r="I56" s="84"/>
      <c r="J56" s="83"/>
    </row>
    <row r="57" spans="1:10" x14ac:dyDescent="0.2">
      <c r="A57" s="84"/>
      <c r="B57" s="84"/>
      <c r="C57" s="84"/>
      <c r="D57" s="84"/>
      <c r="E57" s="84"/>
      <c r="F57" s="84"/>
      <c r="G57" s="84"/>
      <c r="H57" s="84"/>
      <c r="I57" s="84"/>
      <c r="J57" s="83"/>
    </row>
    <row r="58" spans="1:10" x14ac:dyDescent="0.2">
      <c r="A58" s="84"/>
      <c r="B58" s="84"/>
      <c r="C58" s="84"/>
      <c r="D58" s="84"/>
      <c r="E58" s="84"/>
      <c r="F58" s="84"/>
      <c r="G58" s="84"/>
      <c r="H58" s="84"/>
      <c r="I58" s="84"/>
      <c r="J58" s="83"/>
    </row>
    <row r="59" spans="1:10" x14ac:dyDescent="0.2">
      <c r="A59" s="84"/>
      <c r="B59" s="84"/>
      <c r="C59" s="84"/>
      <c r="D59" s="84"/>
      <c r="E59" s="84"/>
      <c r="F59" s="84"/>
      <c r="G59" s="84"/>
      <c r="H59" s="84"/>
      <c r="I59" s="84"/>
      <c r="J59" s="83"/>
    </row>
    <row r="60" spans="1:10" x14ac:dyDescent="0.2">
      <c r="A60" s="84"/>
      <c r="B60" s="84"/>
      <c r="C60" s="84"/>
      <c r="D60" s="84"/>
      <c r="E60" s="84"/>
      <c r="F60" s="84"/>
      <c r="G60" s="84"/>
      <c r="H60" s="84"/>
      <c r="I60" s="84"/>
      <c r="J60" s="83"/>
    </row>
    <row r="61" spans="1:10" x14ac:dyDescent="0.2">
      <c r="A61" s="84"/>
      <c r="B61" s="84"/>
      <c r="C61" s="84"/>
      <c r="D61" s="84"/>
      <c r="E61" s="84"/>
      <c r="F61" s="84"/>
      <c r="G61" s="84"/>
      <c r="H61" s="84"/>
      <c r="I61" s="84"/>
      <c r="J61" s="83"/>
    </row>
    <row r="62" spans="1:10" x14ac:dyDescent="0.2">
      <c r="A62" s="84"/>
      <c r="B62" s="84"/>
      <c r="C62" s="84"/>
      <c r="D62" s="84"/>
      <c r="E62" s="84"/>
      <c r="F62" s="84"/>
      <c r="G62" s="84"/>
      <c r="H62" s="84"/>
      <c r="I62" s="84"/>
      <c r="J62" s="83"/>
    </row>
    <row r="63" spans="1:10" x14ac:dyDescent="0.2">
      <c r="A63" s="84"/>
      <c r="B63" s="84"/>
      <c r="C63" s="84"/>
      <c r="D63" s="84"/>
      <c r="E63" s="84"/>
      <c r="F63" s="84"/>
      <c r="G63" s="84"/>
      <c r="H63" s="84"/>
      <c r="I63" s="84"/>
      <c r="J63" s="83"/>
    </row>
    <row r="64" spans="1:10" x14ac:dyDescent="0.2">
      <c r="A64" s="84"/>
      <c r="B64" s="84"/>
      <c r="C64" s="84"/>
      <c r="D64" s="84"/>
      <c r="E64" s="84"/>
      <c r="F64" s="84"/>
      <c r="G64" s="84"/>
      <c r="H64" s="84"/>
      <c r="I64" s="84"/>
      <c r="J64" s="83"/>
    </row>
    <row r="65" spans="1:10" x14ac:dyDescent="0.2">
      <c r="A65" s="84"/>
      <c r="B65" s="84"/>
      <c r="C65" s="84"/>
      <c r="D65" s="84"/>
      <c r="E65" s="84"/>
      <c r="F65" s="84"/>
      <c r="G65" s="84"/>
      <c r="H65" s="84"/>
      <c r="I65" s="84"/>
      <c r="J65" s="83"/>
    </row>
    <row r="66" spans="1:10" x14ac:dyDescent="0.2">
      <c r="A66" s="84"/>
      <c r="B66" s="84"/>
      <c r="C66" s="84"/>
      <c r="D66" s="84"/>
      <c r="E66" s="84"/>
      <c r="F66" s="84"/>
      <c r="G66" s="84"/>
      <c r="H66" s="84"/>
      <c r="I66" s="84"/>
      <c r="J66" s="83"/>
    </row>
    <row r="67" spans="1:10" x14ac:dyDescent="0.2">
      <c r="A67" s="84"/>
      <c r="B67" s="84"/>
      <c r="C67" s="84"/>
      <c r="D67" s="84"/>
      <c r="E67" s="84"/>
      <c r="F67" s="84"/>
      <c r="G67" s="84"/>
      <c r="H67" s="84"/>
      <c r="I67" s="84"/>
      <c r="J67" s="83"/>
    </row>
    <row r="68" spans="1:10" x14ac:dyDescent="0.2">
      <c r="A68" s="84"/>
      <c r="B68" s="84"/>
      <c r="C68" s="84"/>
      <c r="D68" s="84"/>
      <c r="E68" s="84"/>
      <c r="F68" s="84"/>
      <c r="G68" s="84"/>
      <c r="H68" s="84"/>
      <c r="I68" s="84"/>
      <c r="J68" s="83"/>
    </row>
    <row r="69" spans="1:10" x14ac:dyDescent="0.2">
      <c r="A69" s="84"/>
      <c r="B69" s="84"/>
      <c r="C69" s="84"/>
      <c r="D69" s="84"/>
      <c r="E69" s="84"/>
      <c r="F69" s="84"/>
      <c r="G69" s="84"/>
      <c r="H69" s="84"/>
      <c r="I69" s="84"/>
      <c r="J69" s="83"/>
    </row>
    <row r="70" spans="1:10" x14ac:dyDescent="0.2">
      <c r="A70" s="84"/>
      <c r="B70" s="84"/>
      <c r="C70" s="84"/>
      <c r="D70" s="84"/>
      <c r="E70" s="84"/>
      <c r="F70" s="84"/>
      <c r="G70" s="84"/>
      <c r="H70" s="84"/>
      <c r="I70" s="84"/>
      <c r="J70" s="83"/>
    </row>
    <row r="71" spans="1:10" x14ac:dyDescent="0.2">
      <c r="A71" s="84"/>
      <c r="B71" s="84"/>
      <c r="C71" s="84"/>
      <c r="D71" s="84"/>
      <c r="E71" s="84"/>
      <c r="F71" s="84"/>
      <c r="G71" s="84"/>
      <c r="H71" s="84"/>
      <c r="I71" s="84"/>
      <c r="J71" s="83"/>
    </row>
    <row r="72" spans="1:10" x14ac:dyDescent="0.2">
      <c r="A72" s="84"/>
      <c r="B72" s="84"/>
      <c r="C72" s="84"/>
      <c r="D72" s="84"/>
      <c r="E72" s="84"/>
      <c r="F72" s="84"/>
      <c r="G72" s="84"/>
      <c r="H72" s="84"/>
      <c r="I72" s="84"/>
      <c r="J72" s="83"/>
    </row>
    <row r="73" spans="1:10" x14ac:dyDescent="0.2">
      <c r="A73" s="84"/>
      <c r="B73" s="84"/>
      <c r="C73" s="84"/>
      <c r="D73" s="84"/>
      <c r="E73" s="84"/>
      <c r="F73" s="84"/>
      <c r="G73" s="84"/>
      <c r="H73" s="84"/>
      <c r="I73" s="84"/>
      <c r="J73" s="83"/>
    </row>
    <row r="74" spans="1:10" x14ac:dyDescent="0.2">
      <c r="A74" s="84"/>
      <c r="B74" s="84"/>
      <c r="C74" s="84"/>
      <c r="D74" s="84"/>
      <c r="E74" s="84"/>
      <c r="F74" s="84"/>
      <c r="G74" s="84"/>
      <c r="H74" s="84"/>
      <c r="I74" s="84"/>
      <c r="J74" s="83"/>
    </row>
    <row r="75" spans="1:10" x14ac:dyDescent="0.2">
      <c r="A75" s="84"/>
      <c r="B75" s="84"/>
      <c r="C75" s="84"/>
      <c r="D75" s="84"/>
      <c r="E75" s="84"/>
      <c r="F75" s="84"/>
      <c r="G75" s="84"/>
      <c r="H75" s="84"/>
      <c r="I75" s="84"/>
      <c r="J75" s="83"/>
    </row>
    <row r="76" spans="1:10" x14ac:dyDescent="0.2">
      <c r="A76" s="84"/>
      <c r="B76" s="84"/>
      <c r="C76" s="84"/>
      <c r="D76" s="84"/>
      <c r="E76" s="84"/>
      <c r="F76" s="84"/>
      <c r="G76" s="84"/>
      <c r="H76" s="84"/>
      <c r="I76" s="84"/>
      <c r="J76" s="83"/>
    </row>
    <row r="77" spans="1:10" x14ac:dyDescent="0.2">
      <c r="A77" s="84"/>
      <c r="B77" s="84"/>
      <c r="C77" s="84"/>
      <c r="D77" s="84"/>
      <c r="E77" s="84"/>
      <c r="F77" s="84"/>
      <c r="G77" s="84"/>
      <c r="H77" s="84"/>
      <c r="I77" s="84"/>
      <c r="J77" s="83"/>
    </row>
    <row r="78" spans="1:10" x14ac:dyDescent="0.2">
      <c r="A78" s="84"/>
      <c r="B78" s="84"/>
      <c r="C78" s="84"/>
      <c r="D78" s="84"/>
      <c r="E78" s="84"/>
      <c r="F78" s="84"/>
      <c r="G78" s="84"/>
      <c r="H78" s="84"/>
      <c r="I78" s="84"/>
      <c r="J78" s="83"/>
    </row>
    <row r="79" spans="1:10" x14ac:dyDescent="0.2">
      <c r="A79" s="84"/>
      <c r="B79" s="84"/>
      <c r="C79" s="84"/>
      <c r="D79" s="84"/>
      <c r="E79" s="84"/>
      <c r="F79" s="84"/>
      <c r="G79" s="84"/>
      <c r="H79" s="84"/>
      <c r="I79" s="84"/>
      <c r="J79" s="83"/>
    </row>
    <row r="80" spans="1:10" x14ac:dyDescent="0.2">
      <c r="A80" s="84"/>
      <c r="B80" s="84"/>
      <c r="C80" s="84"/>
      <c r="D80" s="84"/>
      <c r="E80" s="84"/>
      <c r="F80" s="84"/>
      <c r="G80" s="84"/>
      <c r="H80" s="84"/>
      <c r="I80" s="84"/>
      <c r="J80" s="83"/>
    </row>
    <row r="81" spans="1:10" x14ac:dyDescent="0.2">
      <c r="A81" s="84"/>
      <c r="B81" s="84"/>
      <c r="C81" s="84"/>
      <c r="D81" s="84"/>
      <c r="E81" s="84"/>
      <c r="F81" s="84"/>
      <c r="G81" s="84"/>
      <c r="H81" s="84"/>
      <c r="I81" s="84"/>
      <c r="J81" s="83"/>
    </row>
    <row r="82" spans="1:10" x14ac:dyDescent="0.2">
      <c r="A82" s="84"/>
      <c r="B82" s="84"/>
      <c r="C82" s="84"/>
      <c r="D82" s="84"/>
      <c r="E82" s="84"/>
      <c r="F82" s="84"/>
      <c r="G82" s="84"/>
      <c r="H82" s="84"/>
      <c r="I82" s="84"/>
      <c r="J82" s="83"/>
    </row>
    <row r="83" spans="1:10" x14ac:dyDescent="0.2">
      <c r="A83" s="84"/>
      <c r="B83" s="84"/>
      <c r="C83" s="84"/>
      <c r="D83" s="84"/>
      <c r="E83" s="84"/>
      <c r="F83" s="84"/>
      <c r="G83" s="84"/>
      <c r="H83" s="84"/>
      <c r="I83" s="84"/>
      <c r="J83" s="83"/>
    </row>
    <row r="84" spans="1:10" x14ac:dyDescent="0.2">
      <c r="A84" s="84"/>
      <c r="B84" s="84"/>
      <c r="C84" s="84"/>
      <c r="D84" s="84"/>
      <c r="E84" s="84"/>
      <c r="F84" s="84"/>
      <c r="G84" s="84"/>
      <c r="H84" s="84"/>
      <c r="I84" s="84"/>
      <c r="J84" s="83"/>
    </row>
    <row r="85" spans="1:10" x14ac:dyDescent="0.2">
      <c r="A85" s="84"/>
      <c r="B85" s="84"/>
      <c r="C85" s="84"/>
      <c r="D85" s="84"/>
      <c r="E85" s="84"/>
      <c r="F85" s="84"/>
      <c r="G85" s="84"/>
      <c r="H85" s="84"/>
      <c r="I85" s="84"/>
      <c r="J85" s="83"/>
    </row>
    <row r="86" spans="1:10" x14ac:dyDescent="0.2">
      <c r="A86" s="84"/>
      <c r="B86" s="84"/>
      <c r="C86" s="84"/>
      <c r="D86" s="84"/>
      <c r="E86" s="84"/>
      <c r="F86" s="84"/>
      <c r="G86" s="84"/>
      <c r="H86" s="84"/>
      <c r="I86" s="84"/>
      <c r="J86" s="83"/>
    </row>
    <row r="87" spans="1:10" x14ac:dyDescent="0.2">
      <c r="A87" s="84"/>
      <c r="B87" s="84"/>
      <c r="C87" s="84"/>
      <c r="D87" s="84"/>
      <c r="E87" s="84"/>
      <c r="F87" s="84"/>
      <c r="G87" s="84"/>
      <c r="H87" s="84"/>
      <c r="I87" s="84"/>
      <c r="J87" s="83"/>
    </row>
    <row r="88" spans="1:10" x14ac:dyDescent="0.2">
      <c r="A88" s="84"/>
      <c r="B88" s="84"/>
      <c r="C88" s="84"/>
      <c r="D88" s="84"/>
      <c r="E88" s="84"/>
      <c r="F88" s="84"/>
      <c r="G88" s="84"/>
      <c r="H88" s="84"/>
      <c r="I88" s="84"/>
      <c r="J88" s="83"/>
    </row>
    <row r="89" spans="1:10" x14ac:dyDescent="0.2">
      <c r="A89" s="84"/>
      <c r="B89" s="84"/>
      <c r="C89" s="84"/>
      <c r="D89" s="84"/>
      <c r="E89" s="84"/>
      <c r="F89" s="84"/>
      <c r="G89" s="84"/>
      <c r="H89" s="84"/>
      <c r="I89" s="84"/>
      <c r="J89" s="83"/>
    </row>
    <row r="90" spans="1:10" x14ac:dyDescent="0.2">
      <c r="A90" s="84"/>
      <c r="B90" s="84"/>
      <c r="C90" s="84"/>
      <c r="D90" s="84"/>
      <c r="E90" s="84"/>
      <c r="F90" s="84"/>
      <c r="G90" s="84"/>
      <c r="H90" s="84"/>
      <c r="I90" s="84"/>
      <c r="J90" s="83"/>
    </row>
    <row r="91" spans="1:10" x14ac:dyDescent="0.2">
      <c r="A91" s="84"/>
      <c r="B91" s="84"/>
      <c r="C91" s="84"/>
      <c r="D91" s="84"/>
      <c r="E91" s="84"/>
      <c r="F91" s="84"/>
      <c r="G91" s="84"/>
      <c r="H91" s="84"/>
      <c r="I91" s="84"/>
      <c r="J91" s="83"/>
    </row>
    <row r="92" spans="1:10" x14ac:dyDescent="0.2">
      <c r="A92" s="84"/>
      <c r="B92" s="84"/>
      <c r="C92" s="84"/>
      <c r="D92" s="84"/>
      <c r="E92" s="84"/>
      <c r="F92" s="84"/>
      <c r="G92" s="84"/>
      <c r="H92" s="84"/>
      <c r="I92" s="84"/>
      <c r="J92" s="83"/>
    </row>
    <row r="93" spans="1:10" x14ac:dyDescent="0.2">
      <c r="A93" s="84"/>
      <c r="B93" s="84"/>
      <c r="C93" s="84"/>
      <c r="D93" s="84"/>
      <c r="E93" s="84"/>
      <c r="F93" s="84"/>
      <c r="G93" s="84"/>
      <c r="H93" s="84"/>
      <c r="I93" s="84"/>
      <c r="J93" s="83"/>
    </row>
    <row r="94" spans="1:10" x14ac:dyDescent="0.2">
      <c r="A94" s="84"/>
      <c r="B94" s="84"/>
      <c r="C94" s="84"/>
      <c r="D94" s="84"/>
      <c r="E94" s="84"/>
      <c r="F94" s="84"/>
      <c r="G94" s="84"/>
      <c r="H94" s="84"/>
      <c r="I94" s="84"/>
      <c r="J94" s="83"/>
    </row>
    <row r="95" spans="1:10" x14ac:dyDescent="0.2">
      <c r="A95" s="84"/>
      <c r="B95" s="84"/>
      <c r="C95" s="84"/>
      <c r="D95" s="84"/>
      <c r="E95" s="84"/>
      <c r="F95" s="84"/>
      <c r="G95" s="84"/>
      <c r="H95" s="84"/>
      <c r="I95" s="84"/>
      <c r="J95" s="83"/>
    </row>
    <row r="96" spans="1:10" x14ac:dyDescent="0.2">
      <c r="A96" s="84"/>
      <c r="B96" s="84"/>
      <c r="C96" s="84"/>
      <c r="D96" s="84"/>
      <c r="E96" s="84"/>
      <c r="F96" s="84"/>
      <c r="G96" s="84"/>
      <c r="H96" s="84"/>
      <c r="I96" s="84"/>
      <c r="J96" s="83"/>
    </row>
    <row r="97" spans="1:10" x14ac:dyDescent="0.2">
      <c r="A97" s="84"/>
      <c r="B97" s="84"/>
      <c r="C97" s="84"/>
      <c r="D97" s="84"/>
      <c r="E97" s="84"/>
      <c r="F97" s="84"/>
      <c r="G97" s="84"/>
      <c r="H97" s="84"/>
      <c r="I97" s="84"/>
      <c r="J97" s="83"/>
    </row>
    <row r="98" spans="1:10" x14ac:dyDescent="0.2">
      <c r="A98" s="84"/>
      <c r="B98" s="84"/>
      <c r="C98" s="84"/>
      <c r="D98" s="84"/>
      <c r="E98" s="84"/>
      <c r="F98" s="84"/>
      <c r="G98" s="84"/>
      <c r="H98" s="84"/>
      <c r="I98" s="84"/>
      <c r="J98" s="83"/>
    </row>
    <row r="99" spans="1:10" x14ac:dyDescent="0.2">
      <c r="A99" s="84"/>
      <c r="B99" s="84"/>
      <c r="C99" s="84"/>
      <c r="D99" s="84"/>
      <c r="E99" s="84"/>
      <c r="F99" s="84"/>
      <c r="G99" s="84"/>
      <c r="H99" s="84"/>
      <c r="I99" s="84"/>
      <c r="J99" s="83"/>
    </row>
    <row r="100" spans="1:10" x14ac:dyDescent="0.2">
      <c r="A100" s="84"/>
      <c r="B100" s="84"/>
      <c r="C100" s="84"/>
      <c r="D100" s="84"/>
      <c r="E100" s="84"/>
      <c r="F100" s="84"/>
      <c r="G100" s="84"/>
      <c r="H100" s="84"/>
      <c r="I100" s="84"/>
      <c r="J100" s="83"/>
    </row>
    <row r="101" spans="1:10" x14ac:dyDescent="0.2">
      <c r="A101" s="84"/>
      <c r="B101" s="84"/>
      <c r="C101" s="84"/>
      <c r="D101" s="84"/>
      <c r="E101" s="84"/>
      <c r="F101" s="84"/>
      <c r="G101" s="84"/>
      <c r="H101" s="84"/>
      <c r="I101" s="84"/>
      <c r="J101" s="83"/>
    </row>
    <row r="102" spans="1:10" x14ac:dyDescent="0.2">
      <c r="A102" s="84"/>
      <c r="B102" s="84"/>
      <c r="C102" s="84"/>
      <c r="D102" s="84"/>
      <c r="E102" s="84"/>
      <c r="F102" s="84"/>
      <c r="G102" s="84"/>
      <c r="H102" s="84"/>
      <c r="I102" s="84"/>
      <c r="J102" s="83"/>
    </row>
    <row r="103" spans="1:10" x14ac:dyDescent="0.2">
      <c r="A103" s="84"/>
      <c r="B103" s="84"/>
      <c r="C103" s="84"/>
      <c r="D103" s="84"/>
      <c r="E103" s="84"/>
      <c r="F103" s="84"/>
      <c r="G103" s="84"/>
      <c r="H103" s="84"/>
      <c r="I103" s="84"/>
      <c r="J103" s="83"/>
    </row>
    <row r="104" spans="1:10" x14ac:dyDescent="0.2">
      <c r="A104" s="84"/>
      <c r="B104" s="84"/>
      <c r="C104" s="84"/>
      <c r="D104" s="84"/>
      <c r="E104" s="84"/>
      <c r="F104" s="84"/>
      <c r="G104" s="84"/>
      <c r="H104" s="84"/>
      <c r="I104" s="84"/>
      <c r="J104" s="83"/>
    </row>
    <row r="105" spans="1:10" x14ac:dyDescent="0.2">
      <c r="A105" s="84"/>
      <c r="B105" s="84"/>
      <c r="C105" s="84"/>
      <c r="D105" s="84"/>
      <c r="E105" s="84"/>
      <c r="F105" s="84"/>
      <c r="G105" s="84"/>
      <c r="H105" s="84"/>
      <c r="I105" s="84"/>
      <c r="J105" s="83"/>
    </row>
    <row r="106" spans="1:10" x14ac:dyDescent="0.2">
      <c r="A106" s="84"/>
      <c r="B106" s="84"/>
      <c r="C106" s="84"/>
      <c r="D106" s="84"/>
      <c r="E106" s="84"/>
      <c r="F106" s="84"/>
      <c r="G106" s="84"/>
      <c r="H106" s="84"/>
      <c r="I106" s="84"/>
      <c r="J106" s="83"/>
    </row>
    <row r="107" spans="1:10" x14ac:dyDescent="0.2">
      <c r="A107" s="84"/>
      <c r="B107" s="84"/>
      <c r="C107" s="84"/>
      <c r="D107" s="84"/>
      <c r="E107" s="84"/>
      <c r="F107" s="84"/>
      <c r="G107" s="84"/>
      <c r="H107" s="84"/>
      <c r="I107" s="84"/>
      <c r="J107" s="83"/>
    </row>
    <row r="108" spans="1:10" x14ac:dyDescent="0.2">
      <c r="A108" s="84"/>
      <c r="B108" s="84"/>
      <c r="C108" s="84"/>
      <c r="D108" s="84"/>
      <c r="E108" s="84"/>
      <c r="F108" s="84"/>
      <c r="G108" s="84"/>
      <c r="H108" s="84"/>
      <c r="I108" s="84"/>
      <c r="J108" s="83"/>
    </row>
    <row r="109" spans="1:10" x14ac:dyDescent="0.2">
      <c r="A109" s="84"/>
      <c r="B109" s="84"/>
      <c r="C109" s="84"/>
      <c r="D109" s="84"/>
      <c r="E109" s="84"/>
      <c r="F109" s="84"/>
      <c r="G109" s="84"/>
      <c r="H109" s="84"/>
      <c r="I109" s="84"/>
      <c r="J109" s="83"/>
    </row>
    <row r="110" spans="1:10" x14ac:dyDescent="0.2">
      <c r="A110" s="84"/>
      <c r="B110" s="84"/>
      <c r="C110" s="84"/>
      <c r="D110" s="84"/>
      <c r="E110" s="84"/>
      <c r="F110" s="84"/>
      <c r="G110" s="84"/>
      <c r="H110" s="84"/>
      <c r="I110" s="84"/>
      <c r="J110" s="83"/>
    </row>
    <row r="111" spans="1:10" x14ac:dyDescent="0.2">
      <c r="A111" s="84"/>
      <c r="B111" s="84"/>
      <c r="C111" s="84"/>
      <c r="D111" s="84"/>
      <c r="E111" s="84"/>
      <c r="F111" s="84"/>
      <c r="G111" s="84"/>
      <c r="H111" s="84"/>
      <c r="I111" s="84"/>
      <c r="J111" s="83"/>
    </row>
    <row r="112" spans="1:10" x14ac:dyDescent="0.2">
      <c r="A112" s="84"/>
      <c r="B112" s="84"/>
      <c r="C112" s="84"/>
      <c r="D112" s="84"/>
      <c r="E112" s="84"/>
      <c r="F112" s="84"/>
      <c r="G112" s="84"/>
      <c r="H112" s="84"/>
      <c r="I112" s="84"/>
      <c r="J112" s="83"/>
    </row>
    <row r="113" spans="1:10" x14ac:dyDescent="0.2">
      <c r="A113" s="84"/>
      <c r="B113" s="84"/>
      <c r="C113" s="84"/>
      <c r="D113" s="84"/>
      <c r="E113" s="84"/>
      <c r="F113" s="84"/>
      <c r="G113" s="84"/>
      <c r="H113" s="84"/>
      <c r="I113" s="84"/>
      <c r="J113" s="83"/>
    </row>
    <row r="114" spans="1:10" x14ac:dyDescent="0.2">
      <c r="A114" s="84"/>
      <c r="B114" s="84"/>
      <c r="C114" s="84"/>
      <c r="D114" s="84"/>
      <c r="E114" s="84"/>
      <c r="F114" s="84"/>
      <c r="G114" s="84"/>
      <c r="H114" s="84"/>
      <c r="I114" s="84"/>
      <c r="J114" s="83"/>
    </row>
    <row r="115" spans="1:10" x14ac:dyDescent="0.2">
      <c r="A115" s="84"/>
      <c r="B115" s="84"/>
      <c r="C115" s="84"/>
      <c r="D115" s="84"/>
      <c r="E115" s="84"/>
      <c r="F115" s="84"/>
      <c r="G115" s="84"/>
      <c r="H115" s="84"/>
      <c r="I115" s="84"/>
      <c r="J115" s="83"/>
    </row>
    <row r="116" spans="1:10" x14ac:dyDescent="0.2">
      <c r="A116" s="84"/>
      <c r="B116" s="84"/>
      <c r="C116" s="84"/>
      <c r="D116" s="84"/>
      <c r="E116" s="84"/>
      <c r="F116" s="84"/>
      <c r="G116" s="84"/>
      <c r="H116" s="84"/>
      <c r="I116" s="84"/>
      <c r="J116" s="83"/>
    </row>
    <row r="117" spans="1:10" x14ac:dyDescent="0.2">
      <c r="A117" s="84"/>
      <c r="B117" s="84"/>
      <c r="C117" s="84"/>
      <c r="D117" s="84"/>
      <c r="E117" s="84"/>
      <c r="F117" s="84"/>
      <c r="G117" s="84"/>
      <c r="H117" s="84"/>
      <c r="I117" s="84"/>
      <c r="J117" s="83"/>
    </row>
    <row r="118" spans="1:10" x14ac:dyDescent="0.2">
      <c r="A118" s="84"/>
      <c r="B118" s="84"/>
      <c r="C118" s="84"/>
      <c r="D118" s="84"/>
      <c r="E118" s="84"/>
      <c r="F118" s="84"/>
      <c r="G118" s="84"/>
      <c r="H118" s="84"/>
      <c r="I118" s="84"/>
      <c r="J118" s="83"/>
    </row>
    <row r="119" spans="1:10" x14ac:dyDescent="0.2">
      <c r="A119" s="84"/>
      <c r="B119" s="84"/>
      <c r="C119" s="84"/>
      <c r="D119" s="84"/>
      <c r="E119" s="84"/>
      <c r="F119" s="84"/>
      <c r="G119" s="84"/>
      <c r="H119" s="84"/>
      <c r="I119" s="84"/>
      <c r="J119" s="83"/>
    </row>
    <row r="120" spans="1:10" x14ac:dyDescent="0.2">
      <c r="A120" s="84"/>
      <c r="B120" s="84"/>
      <c r="C120" s="84"/>
      <c r="D120" s="84"/>
      <c r="E120" s="84"/>
      <c r="F120" s="84"/>
      <c r="G120" s="84"/>
      <c r="H120" s="84"/>
      <c r="I120" s="84"/>
      <c r="J120" s="83"/>
    </row>
    <row r="121" spans="1:10" x14ac:dyDescent="0.2">
      <c r="A121" s="84"/>
      <c r="B121" s="84"/>
      <c r="C121" s="84"/>
      <c r="D121" s="84"/>
      <c r="E121" s="84"/>
      <c r="F121" s="84"/>
      <c r="G121" s="84"/>
      <c r="H121" s="84"/>
      <c r="I121" s="84"/>
      <c r="J121" s="83"/>
    </row>
  </sheetData>
  <printOptions gridLinesSet="0"/>
  <pageMargins left="0.41" right="0.3" top="0.41" bottom="0.46" header="0.34" footer="0.39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2</vt:i4>
      </vt:variant>
    </vt:vector>
  </HeadingPairs>
  <TitlesOfParts>
    <vt:vector size="6" baseType="lpstr">
      <vt:lpstr>Dział 1</vt:lpstr>
      <vt:lpstr>Arkusz1</vt:lpstr>
      <vt:lpstr>Dział 2</vt:lpstr>
      <vt:lpstr>OBJAŚNIENIA</vt:lpstr>
      <vt:lpstr>'Dział 1'!Obszar_wydruku</vt:lpstr>
      <vt:lpstr>OBJAŚNIENIA!Obszar_wydruku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wet</dc:creator>
  <cp:lastModifiedBy>Michał</cp:lastModifiedBy>
  <cp:lastPrinted>2019-10-29T10:13:46Z</cp:lastPrinted>
  <dcterms:created xsi:type="dcterms:W3CDTF">1999-04-27T08:58:51Z</dcterms:created>
  <dcterms:modified xsi:type="dcterms:W3CDTF">2020-01-28T12:44:52Z</dcterms:modified>
</cp:coreProperties>
</file>